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w to use this template" sheetId="1" r:id="rId5"/>
    <sheet state="visible" name="PUBS score calculator" sheetId="2" r:id="rId6"/>
    <sheet state="visible" name="PUBS score example" sheetId="3" r:id="rId7"/>
  </sheets>
  <definedNames/>
  <calcPr/>
</workbook>
</file>

<file path=xl/sharedStrings.xml><?xml version="1.0" encoding="utf-8"?>
<sst xmlns="http://schemas.openxmlformats.org/spreadsheetml/2006/main" count="47" uniqueCount="33">
  <si>
    <t>How to use this template</t>
  </si>
  <si>
    <t>The PUBS scoring model is a simple prioritization framework designed for B2B2C product teams.
It helps you compare initiatives by balancing the needs of:
• Partners
• End users
• The business
• Scalability
This workbook includes a scoring sheet you can use with your team, plus an example to show what a completed model looks like.</t>
  </si>
  <si>
    <t>What PUBS stands for</t>
  </si>
  <si>
    <t>P = Partner enablement impact – How much does it help the partner succeed or grow?
U = User value impact – How much does it improve the end-user experience?
B = Business outcome impact – How much does it drive revenue, retention, or engagement?
S = Scale potential – How broadly can this solution scale across multiple partners and users (with low customization)?</t>
  </si>
  <si>
    <t>1) Go to the “PUBS score” tab and list the initiatives you want to compare.</t>
  </si>
  <si>
    <t>2) Score each initiative from 1–5 for P, U, B, and S.</t>
  </si>
  <si>
    <t>3) (Optional) Adjust the weights to reflect what matters most right now.</t>
  </si>
  <si>
    <t>4) Review the final weighted score to see which initiatives rise to the top.</t>
  </si>
  <si>
    <t>Tip: This is a conversation tool. The score should help your team align – not replace judgment.</t>
  </si>
  <si>
    <t>Source and further reading</t>
  </si>
  <si>
    <t>Template for B2B2C Prioritization — PUBS Scoring Model</t>
  </si>
  <si>
    <t xml:space="preserve">– Rohan Paliwal (April 2025). </t>
  </si>
  <si>
    <t>PUBS scoring model: The B2B2C prioritization framework</t>
  </si>
  <si>
    <t>PUBS score calculator</t>
  </si>
  <si>
    <t>Adjust weights (optional)</t>
  </si>
  <si>
    <t>Partner weight</t>
  </si>
  <si>
    <t>User weight</t>
  </si>
  <si>
    <t>Busness weight</t>
  </si>
  <si>
    <t>Scale weight</t>
  </si>
  <si>
    <t>Initiative</t>
  </si>
  <si>
    <t>Partner impact (1–5)</t>
  </si>
  <si>
    <t>User impact (1–5)</t>
  </si>
  <si>
    <t>Business impact (1–5)</t>
  </si>
  <si>
    <t>Scale potential (1–5)</t>
  </si>
  <si>
    <t>Final score (unweighted)</t>
  </si>
  <si>
    <t>Final weighted score</t>
  </si>
  <si>
    <t>Fast onboarding API</t>
  </si>
  <si>
    <t>New loyalty program</t>
  </si>
  <si>
    <t>UX polish for app</t>
  </si>
  <si>
    <t>Partner analytics dashboard</t>
  </si>
  <si>
    <t>Customer feedback widget</t>
  </si>
  <si>
    <t>Quick-start templates</t>
  </si>
  <si>
    <t>Role-based access control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</si>
</sst>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color rgb="FFF9F8F5"/>
      <name val="Poppins"/>
    </font>
    <font>
      <i/>
      <sz val="38.0"/>
      <color rgb="FFF9F8F5"/>
      <name val="Spectral"/>
    </font>
    <font>
      <sz val="11.0"/>
      <color rgb="FFF9F8F5"/>
      <name val="Poppins"/>
    </font>
    <font>
      <b/>
      <sz val="12.0"/>
      <color rgb="FFF9F8F5"/>
      <name val="Poppins"/>
    </font>
    <font>
      <b/>
      <color rgb="FFF9F8F5"/>
      <name val="Poppins"/>
    </font>
    <font>
      <i/>
      <u/>
      <color rgb="FFF9F8F5"/>
      <name val="Poppins"/>
    </font>
    <font>
      <color theme="1"/>
      <name val="Arial"/>
      <scheme val="minor"/>
    </font>
    <font>
      <i/>
      <sz val="28.0"/>
      <color rgb="FFF9F8F5"/>
      <name val="Spectral"/>
    </font>
    <font>
      <color theme="1"/>
      <name val="Poppins"/>
    </font>
    <font>
      <sz val="12.0"/>
      <color theme="1"/>
      <name val="Arial"/>
      <scheme val="minor"/>
    </font>
    <font>
      <sz val="10.0"/>
      <color theme="1"/>
      <name val="Poppins"/>
    </font>
    <font>
      <sz val="10.0"/>
      <color rgb="FF000000"/>
      <name val="Poppins"/>
    </font>
  </fonts>
  <fills count="3">
    <fill>
      <patternFill patternType="none"/>
    </fill>
    <fill>
      <patternFill patternType="lightGray"/>
    </fill>
    <fill>
      <patternFill patternType="solid">
        <fgColor rgb="FF09100F"/>
        <bgColor rgb="FF09100F"/>
      </patternFill>
    </fill>
  </fills>
  <borders count="14">
    <border/>
    <border>
      <bottom style="thin">
        <color rgb="FFF9F8F5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left style="thin">
        <color rgb="FF09100F"/>
      </left>
      <right style="thin">
        <color rgb="FF09100F"/>
      </right>
      <top style="thin">
        <color rgb="FF09100F"/>
      </top>
      <bottom style="thin">
        <color rgb="FF09100F"/>
      </bottom>
    </border>
    <border>
      <right style="thin">
        <color rgb="FFFFFFFF"/>
      </right>
      <top style="thin">
        <color rgb="FFFFFFFF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Alignment="1" applyFont="1">
      <alignment readingOrder="0"/>
    </xf>
    <xf borderId="1" fillId="2" fontId="1" numFmtId="0" xfId="0" applyBorder="1" applyFont="1"/>
    <xf borderId="0" fillId="2" fontId="3" numFmtId="0" xfId="0" applyAlignment="1" applyFont="1">
      <alignment readingOrder="0" shrinkToFit="0" wrapText="1"/>
    </xf>
    <xf borderId="0" fillId="2" fontId="4" numFmtId="0" xfId="0" applyAlignment="1" applyFont="1">
      <alignment readingOrder="0"/>
    </xf>
    <xf borderId="0" fillId="2" fontId="1" numFmtId="0" xfId="0" applyAlignment="1" applyFont="1">
      <alignment readingOrder="0"/>
    </xf>
    <xf borderId="0" fillId="2" fontId="5" numFmtId="0" xfId="0" applyFont="1"/>
    <xf borderId="0" fillId="2" fontId="6" numFmtId="0" xfId="0" applyAlignment="1" applyFont="1">
      <alignment readingOrder="0"/>
    </xf>
    <xf borderId="0" fillId="2" fontId="1" numFmtId="0" xfId="0" applyAlignment="1" applyFont="1">
      <alignment readingOrder="0"/>
    </xf>
    <xf borderId="0" fillId="2" fontId="7" numFmtId="0" xfId="0" applyFont="1"/>
    <xf borderId="0" fillId="2" fontId="8" numFmtId="0" xfId="0" applyAlignment="1" applyFont="1">
      <alignment readingOrder="0" vertical="center"/>
    </xf>
    <xf borderId="2" fillId="0" fontId="7" numFmtId="0" xfId="0" applyBorder="1" applyFont="1"/>
    <xf borderId="3" fillId="0" fontId="7" numFmtId="0" xfId="0" applyBorder="1" applyFont="1"/>
    <xf borderId="4" fillId="2" fontId="4" numFmtId="0" xfId="0" applyAlignment="1" applyBorder="1" applyFont="1">
      <alignment readingOrder="0" vertical="center"/>
    </xf>
    <xf borderId="4" fillId="2" fontId="1" numFmtId="0" xfId="0" applyBorder="1" applyFont="1"/>
    <xf borderId="5" fillId="0" fontId="7" numFmtId="0" xfId="0" applyBorder="1" applyFont="1"/>
    <xf borderId="4" fillId="0" fontId="9" numFmtId="0" xfId="0" applyAlignment="1" applyBorder="1" applyFont="1">
      <alignment horizontal="left" readingOrder="0"/>
    </xf>
    <xf borderId="6" fillId="0" fontId="7" numFmtId="0" xfId="0" applyBorder="1" applyFont="1"/>
    <xf borderId="7" fillId="0" fontId="7" numFmtId="0" xfId="0" applyBorder="1" applyFont="1"/>
    <xf borderId="8" fillId="0" fontId="7" numFmtId="0" xfId="0" applyBorder="1" applyFont="1"/>
    <xf borderId="9" fillId="0" fontId="10" numFmtId="0" xfId="0" applyBorder="1" applyFont="1"/>
    <xf borderId="10" fillId="2" fontId="4" numFmtId="0" xfId="0" applyAlignment="1" applyBorder="1" applyFont="1">
      <alignment readingOrder="0" shrinkToFit="0" vertical="center" wrapText="1"/>
    </xf>
    <xf borderId="11" fillId="2" fontId="4" numFmtId="0" xfId="0" applyAlignment="1" applyBorder="1" applyFont="1">
      <alignment readingOrder="0" shrinkToFit="0" vertical="center" wrapText="1"/>
    </xf>
    <xf borderId="0" fillId="0" fontId="10" numFmtId="0" xfId="0" applyFont="1"/>
    <xf borderId="9" fillId="0" fontId="7" numFmtId="0" xfId="0" applyBorder="1" applyFont="1"/>
    <xf borderId="12" fillId="0" fontId="9" numFmtId="0" xfId="0" applyAlignment="1" applyBorder="1" applyFont="1">
      <alignment shrinkToFit="0" vertical="top" wrapText="1"/>
    </xf>
    <xf borderId="4" fillId="0" fontId="11" numFmtId="0" xfId="0" applyAlignment="1" applyBorder="1" applyFont="1">
      <alignment readingOrder="0" vertical="bottom"/>
    </xf>
    <xf borderId="4" fillId="0" fontId="11" numFmtId="0" xfId="0" applyAlignment="1" applyBorder="1" applyFont="1">
      <alignment horizontal="center" readingOrder="0" vertical="center"/>
    </xf>
    <xf borderId="4" fillId="0" fontId="12" numFmtId="0" xfId="0" applyAlignment="1" applyBorder="1" applyFont="1">
      <alignment horizontal="center" readingOrder="0" shrinkToFit="0" wrapText="0"/>
    </xf>
    <xf borderId="13" fillId="0" fontId="7" numFmtId="0" xfId="0" applyBorder="1" applyFont="1"/>
    <xf borderId="12" fillId="0" fontId="9" numFmtId="0" xfId="0" applyAlignment="1" applyBorder="1" applyFont="1">
      <alignment readingOrder="0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5762625</xdr:colOff>
      <xdr:row>1</xdr:row>
      <xdr:rowOff>85725</xdr:rowOff>
    </xdr:from>
    <xdr:ext cx="1733550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1600200</xdr:colOff>
      <xdr:row>0</xdr:row>
      <xdr:rowOff>209550</xdr:rowOff>
    </xdr:from>
    <xdr:ext cx="7419975" cy="89535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1600200</xdr:colOff>
      <xdr:row>0</xdr:row>
      <xdr:rowOff>209550</xdr:rowOff>
    </xdr:from>
    <xdr:ext cx="7419975" cy="89535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figma.com/files/team/1605247726770674100/resources/community/file/1498095456994669016/template-for-b2b2c-prioritization" TargetMode="External"/><Relationship Id="rId2" Type="http://schemas.openxmlformats.org/officeDocument/2006/relationships/hyperlink" Target="https://paliwalrohan.medium.com/pubs-scoring-model-the-b2b2c-prioritization-framework-8b42be4867fd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98.63"/>
  </cols>
  <sheetData>
    <row r="1" ht="75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4" t="s">
        <v>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5" t="s">
        <v>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6" t="s">
        <v>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5" t="s">
        <v>0</v>
      </c>
      <c r="C12" s="7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6" t="s">
        <v>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6" t="s">
        <v>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6" t="s">
        <v>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6" t="s">
        <v>7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6" t="s">
        <v>8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5" t="s">
        <v>9</v>
      </c>
      <c r="C20" s="7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8" t="s">
        <v>10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9" t="s">
        <v>11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8" t="s">
        <v>12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hyperlinks>
    <hyperlink r:id="rId1" ref="B21"/>
    <hyperlink r:id="rId2" ref="B23"/>
  </hyperlin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63"/>
    <col customWidth="1" min="2" max="2" width="32.0"/>
    <col customWidth="1" min="3" max="3" width="24.5"/>
    <col customWidth="1" min="4" max="4" width="21.25"/>
    <col customWidth="1" min="5" max="5" width="25.75"/>
    <col customWidth="1" min="6" max="6" width="23.88"/>
    <col customWidth="1" min="7" max="7" width="28.63"/>
    <col customWidth="1" min="8" max="8" width="24.13"/>
    <col customWidth="1" min="9" max="9" width="12.63"/>
    <col hidden="1" min="10" max="29" width="12.63"/>
  </cols>
  <sheetData>
    <row r="1" ht="75.0" customHeight="1">
      <c r="A1" s="10"/>
      <c r="B1" s="11" t="s">
        <v>13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ht="17.25" customHeight="1">
      <c r="A2" s="12"/>
      <c r="B2" s="12"/>
      <c r="C2" s="12"/>
      <c r="D2" s="12"/>
      <c r="E2" s="12"/>
      <c r="F2" s="12"/>
      <c r="G2" s="12"/>
      <c r="H2" s="12"/>
      <c r="I2" s="12"/>
    </row>
    <row r="3" ht="24.75" customHeight="1">
      <c r="A3" s="13"/>
      <c r="B3" s="14" t="s">
        <v>14</v>
      </c>
      <c r="C3" s="15"/>
      <c r="D3" s="16"/>
      <c r="E3" s="12"/>
      <c r="F3" s="12"/>
      <c r="G3" s="12"/>
      <c r="H3" s="12"/>
      <c r="I3" s="12"/>
    </row>
    <row r="4">
      <c r="A4" s="13"/>
      <c r="B4" s="17" t="s">
        <v>15</v>
      </c>
      <c r="C4" s="17">
        <v>1.5</v>
      </c>
      <c r="D4" s="16"/>
      <c r="E4" s="12"/>
      <c r="F4" s="12"/>
      <c r="G4" s="12"/>
      <c r="H4" s="12"/>
      <c r="I4" s="12"/>
    </row>
    <row r="5">
      <c r="A5" s="13"/>
      <c r="B5" s="17" t="s">
        <v>16</v>
      </c>
      <c r="C5" s="17">
        <v>1.0</v>
      </c>
      <c r="D5" s="16"/>
      <c r="E5" s="12"/>
      <c r="F5" s="12"/>
      <c r="G5" s="12"/>
      <c r="H5" s="12"/>
      <c r="I5" s="12"/>
    </row>
    <row r="6">
      <c r="A6" s="13"/>
      <c r="B6" s="17" t="s">
        <v>17</v>
      </c>
      <c r="C6" s="17">
        <v>1.2</v>
      </c>
      <c r="D6" s="16"/>
      <c r="E6" s="12"/>
      <c r="F6" s="12"/>
      <c r="G6" s="12"/>
      <c r="H6" s="12"/>
      <c r="I6" s="12"/>
    </row>
    <row r="7">
      <c r="A7" s="13"/>
      <c r="B7" s="17" t="s">
        <v>18</v>
      </c>
      <c r="C7" s="17">
        <v>1.3</v>
      </c>
      <c r="D7" s="16"/>
      <c r="E7" s="12"/>
      <c r="F7" s="12"/>
      <c r="G7" s="12"/>
      <c r="H7" s="12"/>
      <c r="I7" s="12"/>
    </row>
    <row r="8">
      <c r="A8" s="18"/>
      <c r="B8" s="19"/>
      <c r="C8" s="19"/>
      <c r="D8" s="12"/>
      <c r="E8" s="12"/>
      <c r="F8" s="12"/>
      <c r="G8" s="12"/>
      <c r="H8" s="12"/>
      <c r="I8" s="20"/>
    </row>
    <row r="9" ht="34.5" customHeight="1">
      <c r="A9" s="21"/>
      <c r="B9" s="22" t="s">
        <v>19</v>
      </c>
      <c r="C9" s="23" t="s">
        <v>20</v>
      </c>
      <c r="D9" s="23" t="s">
        <v>21</v>
      </c>
      <c r="E9" s="23" t="s">
        <v>22</v>
      </c>
      <c r="F9" s="23" t="s">
        <v>23</v>
      </c>
      <c r="G9" s="23" t="s">
        <v>24</v>
      </c>
      <c r="H9" s="23" t="s">
        <v>25</v>
      </c>
      <c r="I9" s="21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</row>
    <row r="10">
      <c r="A10" s="25"/>
      <c r="B10" s="26"/>
      <c r="C10" s="27"/>
      <c r="D10" s="27"/>
      <c r="E10" s="28"/>
      <c r="F10" s="28"/>
      <c r="G10" s="29">
        <f t="shared" ref="G10:G16" si="1"> SUM(C10:F10)</f>
        <v>0</v>
      </c>
      <c r="H10" s="29">
        <f t="shared" ref="H10:H16" si="2"> (C10*$C$4)+(D10*$C$5)+(E10*$C$6)+(F10*$C$7)</f>
        <v>0</v>
      </c>
      <c r="I10" s="25"/>
    </row>
    <row r="11">
      <c r="A11" s="25"/>
      <c r="B11" s="26"/>
      <c r="C11" s="27"/>
      <c r="D11" s="27"/>
      <c r="E11" s="28"/>
      <c r="F11" s="28"/>
      <c r="G11" s="29">
        <f t="shared" si="1"/>
        <v>0</v>
      </c>
      <c r="H11" s="29">
        <f t="shared" si="2"/>
        <v>0</v>
      </c>
      <c r="I11" s="25"/>
    </row>
    <row r="12">
      <c r="A12" s="25"/>
      <c r="B12" s="26"/>
      <c r="C12" s="27"/>
      <c r="D12" s="27"/>
      <c r="E12" s="28"/>
      <c r="F12" s="28"/>
      <c r="G12" s="29">
        <f t="shared" si="1"/>
        <v>0</v>
      </c>
      <c r="H12" s="29">
        <f t="shared" si="2"/>
        <v>0</v>
      </c>
      <c r="I12" s="25"/>
    </row>
    <row r="13">
      <c r="A13" s="25"/>
      <c r="B13" s="26"/>
      <c r="C13" s="27"/>
      <c r="D13" s="27"/>
      <c r="E13" s="28"/>
      <c r="F13" s="28"/>
      <c r="G13" s="29">
        <f t="shared" si="1"/>
        <v>0</v>
      </c>
      <c r="H13" s="29">
        <f t="shared" si="2"/>
        <v>0</v>
      </c>
      <c r="I13" s="25"/>
    </row>
    <row r="14">
      <c r="A14" s="25"/>
      <c r="B14" s="26"/>
      <c r="C14" s="27"/>
      <c r="D14" s="27"/>
      <c r="E14" s="28"/>
      <c r="F14" s="28"/>
      <c r="G14" s="29">
        <f t="shared" si="1"/>
        <v>0</v>
      </c>
      <c r="H14" s="29">
        <f t="shared" si="2"/>
        <v>0</v>
      </c>
      <c r="I14" s="25"/>
    </row>
    <row r="15">
      <c r="A15" s="25"/>
      <c r="B15" s="26"/>
      <c r="C15" s="27"/>
      <c r="D15" s="27"/>
      <c r="E15" s="28"/>
      <c r="F15" s="28"/>
      <c r="G15" s="29">
        <f t="shared" si="1"/>
        <v>0</v>
      </c>
      <c r="H15" s="29">
        <f t="shared" si="2"/>
        <v>0</v>
      </c>
      <c r="I15" s="25"/>
    </row>
    <row r="16">
      <c r="A16" s="25"/>
      <c r="B16" s="26"/>
      <c r="C16" s="27"/>
      <c r="D16" s="27"/>
      <c r="E16" s="28"/>
      <c r="F16" s="28"/>
      <c r="G16" s="29">
        <f t="shared" si="1"/>
        <v>0</v>
      </c>
      <c r="H16" s="29">
        <f t="shared" si="2"/>
        <v>0</v>
      </c>
      <c r="I16" s="25"/>
    </row>
    <row r="17" ht="75.0" customHeight="1">
      <c r="A17" s="18"/>
      <c r="B17" s="30"/>
      <c r="C17" s="30"/>
      <c r="D17" s="30"/>
      <c r="E17" s="30"/>
      <c r="F17" s="30"/>
      <c r="G17" s="30"/>
      <c r="H17" s="30"/>
      <c r="I17" s="20"/>
    </row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63"/>
    <col customWidth="1" min="2" max="2" width="32.0"/>
    <col customWidth="1" min="3" max="3" width="24.5"/>
    <col customWidth="1" min="4" max="4" width="21.25"/>
    <col customWidth="1" min="5" max="5" width="25.75"/>
    <col customWidth="1" min="6" max="6" width="23.88"/>
    <col customWidth="1" min="7" max="7" width="28.63"/>
    <col customWidth="1" min="8" max="8" width="24.13"/>
    <col customWidth="1" min="9" max="9" width="12.63"/>
    <col hidden="1" min="10" max="29" width="12.63"/>
  </cols>
  <sheetData>
    <row r="1" ht="75.0" customHeight="1">
      <c r="A1" s="10"/>
      <c r="B1" s="11" t="s">
        <v>13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>
      <c r="A2" s="12"/>
      <c r="B2" s="12"/>
      <c r="C2" s="12"/>
      <c r="D2" s="12"/>
      <c r="E2" s="12"/>
      <c r="F2" s="12"/>
      <c r="G2" s="12"/>
      <c r="H2" s="12"/>
      <c r="I2" s="12"/>
    </row>
    <row r="3" ht="24.0" customHeight="1">
      <c r="A3" s="13"/>
      <c r="B3" s="14" t="s">
        <v>14</v>
      </c>
      <c r="C3" s="15"/>
      <c r="D3" s="16"/>
      <c r="E3" s="12"/>
      <c r="F3" s="12"/>
      <c r="G3" s="12"/>
      <c r="H3" s="12"/>
      <c r="I3" s="12"/>
    </row>
    <row r="4">
      <c r="A4" s="13"/>
      <c r="B4" s="17" t="s">
        <v>15</v>
      </c>
      <c r="C4" s="17">
        <v>1.5</v>
      </c>
      <c r="D4" s="16"/>
      <c r="E4" s="12"/>
      <c r="F4" s="12"/>
      <c r="G4" s="12"/>
      <c r="H4" s="12"/>
      <c r="I4" s="12"/>
    </row>
    <row r="5">
      <c r="A5" s="13"/>
      <c r="B5" s="17" t="s">
        <v>16</v>
      </c>
      <c r="C5" s="17">
        <v>1.0</v>
      </c>
      <c r="D5" s="16"/>
      <c r="E5" s="12"/>
      <c r="F5" s="12"/>
      <c r="G5" s="12"/>
      <c r="H5" s="12"/>
      <c r="I5" s="12"/>
    </row>
    <row r="6">
      <c r="A6" s="13"/>
      <c r="B6" s="17" t="s">
        <v>17</v>
      </c>
      <c r="C6" s="17">
        <v>1.2</v>
      </c>
      <c r="D6" s="16"/>
      <c r="E6" s="12"/>
      <c r="F6" s="12"/>
      <c r="G6" s="12"/>
      <c r="H6" s="12"/>
      <c r="I6" s="12"/>
    </row>
    <row r="7">
      <c r="A7" s="13"/>
      <c r="B7" s="17" t="s">
        <v>18</v>
      </c>
      <c r="C7" s="17">
        <v>1.3</v>
      </c>
      <c r="D7" s="16"/>
      <c r="E7" s="12"/>
      <c r="F7" s="12"/>
      <c r="G7" s="12"/>
      <c r="H7" s="12"/>
      <c r="I7" s="12"/>
    </row>
    <row r="8">
      <c r="A8" s="18"/>
      <c r="B8" s="19"/>
      <c r="C8" s="19"/>
      <c r="D8" s="12"/>
      <c r="E8" s="12"/>
      <c r="F8" s="12"/>
      <c r="G8" s="12"/>
      <c r="H8" s="12"/>
      <c r="I8" s="20"/>
    </row>
    <row r="9" ht="34.5" customHeight="1">
      <c r="A9" s="21"/>
      <c r="B9" s="22" t="s">
        <v>19</v>
      </c>
      <c r="C9" s="23" t="s">
        <v>20</v>
      </c>
      <c r="D9" s="23" t="s">
        <v>21</v>
      </c>
      <c r="E9" s="23" t="s">
        <v>22</v>
      </c>
      <c r="F9" s="23" t="s">
        <v>23</v>
      </c>
      <c r="G9" s="23" t="s">
        <v>24</v>
      </c>
      <c r="H9" s="23" t="s">
        <v>25</v>
      </c>
      <c r="I9" s="21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</row>
    <row r="10">
      <c r="A10" s="25"/>
      <c r="B10" s="31" t="s">
        <v>26</v>
      </c>
      <c r="C10" s="27">
        <v>5.0</v>
      </c>
      <c r="D10" s="27">
        <v>3.0</v>
      </c>
      <c r="E10" s="28">
        <v>5.0</v>
      </c>
      <c r="F10" s="28">
        <v>4.0</v>
      </c>
      <c r="G10" s="29">
        <f t="shared" ref="G10:G16" si="1"> SUM(C10:F10)</f>
        <v>17</v>
      </c>
      <c r="H10" s="29">
        <f t="shared" ref="H10:H16" si="2"> (C10*$C$4)+(D10*$C$5)+(E10*$C$6)+(F10*$C$7)</f>
        <v>21.7</v>
      </c>
      <c r="I10" s="25"/>
    </row>
    <row r="11">
      <c r="A11" s="25"/>
      <c r="B11" s="31" t="s">
        <v>27</v>
      </c>
      <c r="C11" s="27">
        <v>2.0</v>
      </c>
      <c r="D11" s="27">
        <v>5.0</v>
      </c>
      <c r="E11" s="28">
        <v>4.0</v>
      </c>
      <c r="F11" s="28">
        <v>3.0</v>
      </c>
      <c r="G11" s="29">
        <f t="shared" si="1"/>
        <v>14</v>
      </c>
      <c r="H11" s="29">
        <f t="shared" si="2"/>
        <v>16.7</v>
      </c>
      <c r="I11" s="25"/>
    </row>
    <row r="12">
      <c r="A12" s="25"/>
      <c r="B12" s="31" t="s">
        <v>28</v>
      </c>
      <c r="C12" s="27">
        <v>3.0</v>
      </c>
      <c r="D12" s="27">
        <v>4.0</v>
      </c>
      <c r="E12" s="28">
        <v>3.0</v>
      </c>
      <c r="F12" s="28">
        <v>2.0</v>
      </c>
      <c r="G12" s="29">
        <f t="shared" si="1"/>
        <v>12</v>
      </c>
      <c r="H12" s="29">
        <f t="shared" si="2"/>
        <v>14.7</v>
      </c>
      <c r="I12" s="25"/>
    </row>
    <row r="13">
      <c r="A13" s="25"/>
      <c r="B13" s="31" t="s">
        <v>29</v>
      </c>
      <c r="C13" s="27">
        <v>4.0</v>
      </c>
      <c r="D13" s="27">
        <v>2.0</v>
      </c>
      <c r="E13" s="28">
        <v>4.0</v>
      </c>
      <c r="F13" s="28">
        <v>5.0</v>
      </c>
      <c r="G13" s="29">
        <f t="shared" si="1"/>
        <v>15</v>
      </c>
      <c r="H13" s="29">
        <f t="shared" si="2"/>
        <v>19.3</v>
      </c>
      <c r="I13" s="25"/>
    </row>
    <row r="14">
      <c r="A14" s="25"/>
      <c r="B14" s="31" t="s">
        <v>30</v>
      </c>
      <c r="C14" s="27">
        <v>1.0</v>
      </c>
      <c r="D14" s="27">
        <v>4.0</v>
      </c>
      <c r="E14" s="28">
        <v>4.0</v>
      </c>
      <c r="F14" s="28">
        <v>5.0</v>
      </c>
      <c r="G14" s="29">
        <f t="shared" si="1"/>
        <v>14</v>
      </c>
      <c r="H14" s="29">
        <f t="shared" si="2"/>
        <v>16.8</v>
      </c>
      <c r="I14" s="25"/>
    </row>
    <row r="15">
      <c r="A15" s="25"/>
      <c r="B15" s="31" t="s">
        <v>31</v>
      </c>
      <c r="C15" s="27">
        <v>3.0</v>
      </c>
      <c r="D15" s="27">
        <v>5.0</v>
      </c>
      <c r="E15" s="28">
        <v>4.0</v>
      </c>
      <c r="F15" s="28">
        <v>5.0</v>
      </c>
      <c r="G15" s="29">
        <f t="shared" si="1"/>
        <v>17</v>
      </c>
      <c r="H15" s="29">
        <f t="shared" si="2"/>
        <v>20.8</v>
      </c>
      <c r="I15" s="25"/>
    </row>
    <row r="16">
      <c r="A16" s="25"/>
      <c r="B16" s="31" t="s">
        <v>32</v>
      </c>
      <c r="C16" s="27">
        <v>1.0</v>
      </c>
      <c r="D16" s="27">
        <v>5.0</v>
      </c>
      <c r="E16" s="28">
        <v>3.0</v>
      </c>
      <c r="F16" s="28">
        <v>4.0</v>
      </c>
      <c r="G16" s="29">
        <f t="shared" si="1"/>
        <v>13</v>
      </c>
      <c r="H16" s="29">
        <f t="shared" si="2"/>
        <v>15.3</v>
      </c>
      <c r="I16" s="25"/>
    </row>
    <row r="17" ht="75.0" customHeight="1">
      <c r="A17" s="18"/>
      <c r="B17" s="30"/>
      <c r="C17" s="30"/>
      <c r="D17" s="30"/>
      <c r="E17" s="30"/>
      <c r="F17" s="30"/>
      <c r="G17" s="30"/>
      <c r="H17" s="30"/>
      <c r="I17" s="20"/>
    </row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</sheetData>
  <drawing r:id="rId1"/>
</worksheet>
</file>