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"/>
    </mc:Choice>
  </mc:AlternateContent>
  <xr:revisionPtr revIDLastSave="0" documentId="13_ncr:1_{5A6A5876-6031-4226-90C0-701ECF210790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TESU Computer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3" i="1"/>
  <c r="E54" i="1"/>
  <c r="E55" i="1" l="1"/>
</calcChain>
</file>

<file path=xl/sharedStrings.xml><?xml version="1.0" encoding="utf-8"?>
<sst xmlns="http://schemas.openxmlformats.org/spreadsheetml/2006/main" count="154" uniqueCount="87">
  <si>
    <t>Place of Study: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</si>
  <si>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</si>
  <si>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</si>
  <si>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</si>
  <si>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</si>
  <si>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</si>
  <si>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</si>
  <si>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</si>
  <si>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</si>
  <si>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</si>
  <si>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</si>
  <si>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Computer Architecture</t>
  </si>
  <si>
    <t>Calculus I</t>
  </si>
  <si>
    <t>Software Engineering</t>
  </si>
  <si>
    <t>Computer Science Major Courses:</t>
  </si>
  <si>
    <t>Courses To Complete at TESU:</t>
  </si>
  <si>
    <t>TESU Computer Science Degree</t>
  </si>
  <si>
    <t>General Courses:</t>
  </si>
  <si>
    <t>Disclaimers:</t>
  </si>
  <si>
    <t>TESU Course Equivilent</t>
  </si>
  <si>
    <t xml:space="preserve">TESU Units: </t>
  </si>
  <si>
    <t>TESU Units:</t>
  </si>
  <si>
    <t>English Composition I</t>
  </si>
  <si>
    <t>Satisfy Civic Engagement and Awareness</t>
  </si>
  <si>
    <t>History 103: US History I</t>
  </si>
  <si>
    <t>College Algebra</t>
  </si>
  <si>
    <t>English Composition II</t>
  </si>
  <si>
    <t>General Calculus I</t>
  </si>
  <si>
    <t>Satisfy Oral Communication</t>
  </si>
  <si>
    <t>Satisfy Diversity Intercultural Literacy</t>
  </si>
  <si>
    <t>Satisfy Intro to Ethics</t>
  </si>
  <si>
    <t>Satisfy Social Sciences</t>
  </si>
  <si>
    <t>Satisfy History Section</t>
  </si>
  <si>
    <t xml:space="preserve">Satisfy Humanities Section </t>
  </si>
  <si>
    <t>Satisfy Sciences Section</t>
  </si>
  <si>
    <t>Satisfy Quantitative Literacy Section</t>
  </si>
  <si>
    <t>Principles of Statistics</t>
  </si>
  <si>
    <t>Critical Information Literacy</t>
  </si>
  <si>
    <t>Liberal Arts Capstone</t>
  </si>
  <si>
    <t>TESU Credits Completed:</t>
  </si>
  <si>
    <t>StraighterLine</t>
  </si>
  <si>
    <r>
      <t xml:space="preserve">Complete </t>
    </r>
    <r>
      <rPr>
        <b/>
        <i/>
        <u/>
        <sz val="18"/>
        <color theme="1"/>
        <rFont val="Calibri (Body)"/>
      </rPr>
      <t xml:space="preserve">21 free elective units </t>
    </r>
    <r>
      <rPr>
        <sz val="18"/>
        <color theme="1"/>
        <rFont val="Calibri (Body)"/>
      </rPr>
      <t xml:space="preserve">(any college course) from a 2 or 4 year university. For full elaboration, see youtube video. </t>
    </r>
  </si>
  <si>
    <t>History 104: US History II</t>
  </si>
  <si>
    <t>Business 104: Information Systems and Computer Applications</t>
  </si>
  <si>
    <t>Math 108: Discrete Mathematics</t>
  </si>
  <si>
    <t>Computer Science 303: Database Management</t>
  </si>
  <si>
    <t>Computer Science 306: Computer Architecture</t>
  </si>
  <si>
    <t>Business 303: Management Information Systems</t>
  </si>
  <si>
    <t>Intro Bus Information Software</t>
  </si>
  <si>
    <t>Operating Systems</t>
  </si>
  <si>
    <t>Database Management</t>
  </si>
  <si>
    <t>Data Structures and Algorithms</t>
  </si>
  <si>
    <t>Introduction to Computers</t>
  </si>
  <si>
    <t>Management Information Systems</t>
  </si>
  <si>
    <t>Discrete Math</t>
  </si>
  <si>
    <t>Python Programming</t>
  </si>
  <si>
    <t>System Analysis &amp; Design I</t>
  </si>
  <si>
    <t>Introduction to Programming</t>
  </si>
  <si>
    <t xml:space="preserve">UPI Study 20% off Discount Link: </t>
  </si>
  <si>
    <t>https://uniboost.promo/upistudy</t>
  </si>
  <si>
    <t>UniBoost 35% off Discount Link:</t>
  </si>
  <si>
    <t>https://uniboost.promo/35off</t>
  </si>
  <si>
    <r>
      <rPr>
        <b/>
        <u/>
        <sz val="12"/>
        <color theme="1"/>
        <rFont val="Calibri (Body)"/>
      </rPr>
      <t>21 credits</t>
    </r>
    <r>
      <rPr>
        <sz val="12"/>
        <color theme="1"/>
        <rFont val="Calibri"/>
        <family val="2"/>
        <scheme val="minor"/>
      </rPr>
      <t xml:space="preserve"> must be taken at a </t>
    </r>
    <r>
      <rPr>
        <b/>
        <u/>
        <sz val="12"/>
        <color theme="1"/>
        <rFont val="Calibri (Body)"/>
      </rPr>
      <t>2 or 4 year university</t>
    </r>
    <r>
      <rPr>
        <sz val="12"/>
        <color theme="1"/>
        <rFont val="Calibri"/>
        <family val="2"/>
        <scheme val="minor"/>
      </rPr>
      <t xml:space="preserve"> (can be General Education, Computer Science Major, Free Electives, doesn't matter), and then the 9 credits at TESU, for 30 total college credits. </t>
    </r>
    <r>
      <rPr>
        <b/>
        <u/>
        <sz val="12"/>
        <color theme="1"/>
        <rFont val="Calibri (Body)"/>
      </rPr>
      <t>Only 90 credits can be from ACE Credit Sources</t>
    </r>
    <r>
      <rPr>
        <sz val="12"/>
        <color theme="1"/>
        <rFont val="Calibri"/>
        <family val="2"/>
        <scheme val="minor"/>
      </rPr>
      <t>. Also, if you do less than 15 credits at TESU, there will be a $3400 "Residency Waiver" that must be paid.</t>
    </r>
  </si>
  <si>
    <t>TESU Course Equivalent:</t>
  </si>
  <si>
    <t>Business Statistics</t>
  </si>
  <si>
    <t>Sophia</t>
  </si>
  <si>
    <t>Public Speaking</t>
  </si>
  <si>
    <t>American Government</t>
  </si>
  <si>
    <t>Human Biology &amp; Human Biologly Lab (Take Both)</t>
  </si>
  <si>
    <t>Microeconomics</t>
  </si>
  <si>
    <t>UPI Study</t>
  </si>
  <si>
    <t>Introduction to Psychology</t>
  </si>
  <si>
    <t xml:space="preserve">Introduction to Sociology	</t>
  </si>
  <si>
    <t>Spanish I</t>
  </si>
  <si>
    <t>Introduction to Ethics</t>
  </si>
  <si>
    <t>Physics I</t>
  </si>
  <si>
    <t>Introduction to Computing</t>
  </si>
  <si>
    <t>Introduction to Operating Systems</t>
  </si>
  <si>
    <t>Data Structures &amp; Algorithms</t>
  </si>
  <si>
    <t>Programming in Python</t>
  </si>
  <si>
    <t>Introduction to Java</t>
  </si>
  <si>
    <t>Elective</t>
  </si>
  <si>
    <t>Introduction to Artificial Intelligence</t>
  </si>
  <si>
    <t>Computer Science 302: Systems Analysis &amp; Design</t>
  </si>
  <si>
    <t>Disclaimer:</t>
  </si>
  <si>
    <t xml:space="preserve">Major Mash does not guarantee transfers. This is a free resource of no cost to you and TESU may change their accepted transfers at any time or reject transfers for any reason. </t>
  </si>
  <si>
    <t>Free Elective Suggestions: (More C.S. Learning)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</si>
</sst>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202122"/>
      <name val="Calibri (Body)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u/>
      <sz val="18"/>
      <color theme="1"/>
      <name val="Calibri (Body)"/>
    </font>
    <font>
      <sz val="18"/>
      <color theme="1"/>
      <name val="Calibri (Body)"/>
    </font>
    <font>
      <b/>
      <u/>
      <sz val="20"/>
      <color theme="8" tint="-0.499984740745262"/>
      <name val="Calibri"/>
      <family val="2"/>
      <scheme val="minor"/>
    </font>
    <font>
      <b/>
      <u/>
      <sz val="12"/>
      <color theme="1"/>
      <name val="Calibri (Body)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7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center" wrapText="1"/>
    </xf>
    <xf numFmtId="0" fontId="5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5" fillId="0" borderId="1" xfId="0" applyFont="1" applyBorder="1"/>
    <xf numFmtId="0" fontId="20" fillId="7" borderId="1" xfId="1" applyFont="1" applyFill="1" applyBorder="1" applyAlignment="1">
      <alignment horizontal="left" vertical="center"/>
    </xf>
    <xf numFmtId="0" fontId="20" fillId="9" borderId="0" xfId="1" applyFont="1" applyFill="1" applyAlignment="1">
      <alignment vertical="center"/>
    </xf>
    <xf numFmtId="0" fontId="11" fillId="0" borderId="0" xfId="1" applyFont="1" applyBorder="1" applyAlignment="1">
      <alignment wrapText="1"/>
    </xf>
    <xf numFmtId="14" fontId="16" fillId="0" borderId="1" xfId="0" applyNumberFormat="1" applyFont="1" applyBorder="1"/>
    <xf numFmtId="14" fontId="4" fillId="0" borderId="2" xfId="0" applyNumberFormat="1" applyFont="1" applyBorder="1"/>
    <xf numFmtId="0" fontId="17" fillId="0" borderId="1" xfId="0" applyFont="1" applyBorder="1"/>
    <xf numFmtId="0" fontId="5" fillId="0" borderId="2" xfId="0" applyFont="1" applyBorder="1"/>
    <xf numFmtId="0" fontId="16" fillId="0" borderId="1" xfId="0" applyFont="1" applyBorder="1"/>
    <xf numFmtId="0" fontId="4" fillId="0" borderId="2" xfId="0" applyFont="1" applyBorder="1"/>
    <xf numFmtId="0" fontId="10" fillId="6" borderId="6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23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12" fillId="8" borderId="0" xfId="0" applyFont="1" applyFill="1" applyAlignment="1">
      <alignment horizontal="left" vertical="top"/>
    </xf>
    <xf numFmtId="0" fontId="2" fillId="4" borderId="5" xfId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6" fillId="0" borderId="6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6" fillId="7" borderId="6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9" borderId="6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4" fillId="0" borderId="0" xfId="0" applyFont="1" applyBorder="1"/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language/spanish-i/" TargetMode="External"/><Relationship Id="rId13" Type="http://schemas.openxmlformats.org/officeDocument/2006/relationships/hyperlink" Target="https://www.straighterline.com/online-college-courses/college-algebra/" TargetMode="External"/><Relationship Id="rId18" Type="http://schemas.openxmlformats.org/officeDocument/2006/relationships/hyperlink" Target="https://www.upistudy.com/courses/introduction-to-operating-systems?ref=b1644c" TargetMode="External"/><Relationship Id="rId26" Type="http://schemas.openxmlformats.org/officeDocument/2006/relationships/hyperlink" Target="https://study.com/academy/course/computer-science-306-computer-architecture.html" TargetMode="External"/><Relationship Id="rId3" Type="http://schemas.openxmlformats.org/officeDocument/2006/relationships/hyperlink" Target="https://www.sophia.org/online-courses/science/human-biology/" TargetMode="External"/><Relationship Id="rId21" Type="http://schemas.openxmlformats.org/officeDocument/2006/relationships/hyperlink" Target="https://study.com/academy/course/information-systems-and-computer-applications.html" TargetMode="External"/><Relationship Id="rId7" Type="http://schemas.openxmlformats.org/officeDocument/2006/relationships/hyperlink" Target="https://study.com/academy/course/us-history-i.html" TargetMode="External"/><Relationship Id="rId12" Type="http://schemas.openxmlformats.org/officeDocument/2006/relationships/hyperlink" Target="TESUComputerScience-1--1-.xlsx" TargetMode="External"/><Relationship Id="rId17" Type="http://schemas.openxmlformats.org/officeDocument/2006/relationships/hyperlink" Target="https://www.upistudy.com/courses/introduction-to-computing?ref=b1644c" TargetMode="External"/><Relationship Id="rId25" Type="http://schemas.openxmlformats.org/officeDocument/2006/relationships/hyperlink" Target="https://study.com/academy/course/computer-science-302-system-analysis-design.html" TargetMode="External"/><Relationship Id="rId2" Type="http://schemas.openxmlformats.org/officeDocument/2006/relationships/hyperlink" Target="https://www.straighterline.com/online-college-courses/american-government/" TargetMode="External"/><Relationship Id="rId16" Type="http://schemas.openxmlformats.org/officeDocument/2006/relationships/hyperlink" Target="https://www.straighterline.com/online-college-courses/introduction-to-ethics/" TargetMode="External"/><Relationship Id="rId20" Type="http://schemas.openxmlformats.org/officeDocument/2006/relationships/hyperlink" Target="https://www.upistudy.com/courses/programming-in-python?ref=b1644c" TargetMode="External"/><Relationship Id="rId29" Type="http://schemas.openxmlformats.org/officeDocument/2006/relationships/hyperlink" Target="https://uniboost.promo/upistudy" TargetMode="External"/><Relationship Id="rId1" Type="http://schemas.openxmlformats.org/officeDocument/2006/relationships/hyperlink" Target="https://www.sophia.org/online-courses/english-and-communication/public-speaking/" TargetMode="External"/><Relationship Id="rId6" Type="http://schemas.openxmlformats.org/officeDocument/2006/relationships/hyperlink" Target="https://www.upistudy.com/courses/psychology-101-intro-to-psychology?ref=b1644c" TargetMode="External"/><Relationship Id="rId11" Type="http://schemas.openxmlformats.org/officeDocument/2006/relationships/hyperlink" Target="https://www.straighterline.com/online-college-courses/english-composition-i/" TargetMode="External"/><Relationship Id="rId24" Type="http://schemas.openxmlformats.org/officeDocument/2006/relationships/hyperlink" Target="https://study.com/academy/course/computer-science-303-database-management.html" TargetMode="External"/><Relationship Id="rId5" Type="http://schemas.openxmlformats.org/officeDocument/2006/relationships/hyperlink" Target="https://www.sophia.org/online-courses/social-science/microeconomics/" TargetMode="External"/><Relationship Id="rId15" Type="http://schemas.openxmlformats.org/officeDocument/2006/relationships/hyperlink" Target="https://www.upistudy.com/courses/sociology-101-intro-to-sociology?ref=b1644c" TargetMode="External"/><Relationship Id="rId23" Type="http://schemas.openxmlformats.org/officeDocument/2006/relationships/hyperlink" Target="https://study.com/academy/course/math-108-discrete-mathematics.html" TargetMode="External"/><Relationship Id="rId28" Type="http://schemas.openxmlformats.org/officeDocument/2006/relationships/hyperlink" Target="https://uniboost.promo/35off" TargetMode="External"/><Relationship Id="rId10" Type="http://schemas.openxmlformats.org/officeDocument/2006/relationships/hyperlink" Target="https://www.straighterline.com/online-college-courses/english-composition-ii/" TargetMode="External"/><Relationship Id="rId19" Type="http://schemas.openxmlformats.org/officeDocument/2006/relationships/hyperlink" Target="https://www.upistudy.com/courses/introduction-to-programming?ref=b1644c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tudy.com/academy/course/us-history-ii-course.html" TargetMode="External"/><Relationship Id="rId9" Type="http://schemas.openxmlformats.org/officeDocument/2006/relationships/hyperlink" Target="https://www.upistudy.com/courses/physics-111-physics-i?ref=b1644c" TargetMode="External"/><Relationship Id="rId14" Type="http://schemas.openxmlformats.org/officeDocument/2006/relationships/hyperlink" Target="https://www.straighterline.com/online-college-courses/calculus-i/" TargetMode="External"/><Relationship Id="rId22" Type="http://schemas.openxmlformats.org/officeDocument/2006/relationships/hyperlink" Target="https://www.upistudy.com/courses/data-structures-algorithms?ref=b1644c" TargetMode="External"/><Relationship Id="rId27" Type="http://schemas.openxmlformats.org/officeDocument/2006/relationships/hyperlink" Target="https://study.com/academy/course/business-303-management-information-systems.html" TargetMode="External"/><Relationship Id="rId30" Type="http://schemas.openxmlformats.org/officeDocument/2006/relationships/hyperlink" Target="https://www.upistudy.com/courses/artificial-intelligence?ref=b1644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Normal="100" workbookViewId="0">
      <pane ySplit="2" topLeftCell="A50" activePane="bottomLeft" state="frozen"/>
      <selection pane="bottomLeft" activeCell="D67" sqref="D67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9</v>
      </c>
      <c r="B1" s="58" t="s">
        <v>58</v>
      </c>
      <c r="C1" s="59"/>
      <c r="D1" s="33" t="s">
        <v>59</v>
      </c>
      <c r="E1" s="51"/>
      <c r="F1" s="10"/>
    </row>
    <row r="2" spans="1:197" s="1" customFormat="1" ht="48" customHeight="1">
      <c r="A2" s="14" t="s">
        <v>16</v>
      </c>
      <c r="B2" s="60" t="s">
        <v>60</v>
      </c>
      <c r="C2" s="61"/>
      <c r="D2" s="34" t="s">
        <v>61</v>
      </c>
      <c r="E2" s="51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52" t="s">
        <v>18</v>
      </c>
      <c r="B4" s="52"/>
      <c r="C4" s="52"/>
      <c r="D4" s="52"/>
      <c r="E4" s="52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customHeight="1">
      <c r="A5" s="53" t="s">
        <v>62</v>
      </c>
      <c r="B5" s="54"/>
      <c r="C5" s="54"/>
      <c r="D5" s="54"/>
      <c r="E5" s="5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customHeight="1">
      <c r="A6" s="54"/>
      <c r="B6" s="54"/>
      <c r="C6" s="54"/>
      <c r="D6" s="54"/>
      <c r="E6" s="54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11"/>
      <c r="B7" s="10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12" t="s">
        <v>17</v>
      </c>
      <c r="B8" s="13" t="s">
        <v>0</v>
      </c>
      <c r="C8" s="13" t="s">
        <v>3</v>
      </c>
      <c r="D8" s="13" t="s">
        <v>19</v>
      </c>
      <c r="E8" s="13" t="s">
        <v>20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72</v>
      </c>
      <c r="B9" s="9" t="s">
        <v>70</v>
      </c>
      <c r="C9" s="16" t="s">
        <v>2</v>
      </c>
      <c r="D9" s="8" t="s">
        <v>29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21" t="s">
        <v>71</v>
      </c>
      <c r="B10" s="9" t="s">
        <v>70</v>
      </c>
      <c r="C10" s="16" t="s">
        <v>2</v>
      </c>
      <c r="D10" s="8" t="s">
        <v>31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75</v>
      </c>
      <c r="B11" s="9" t="s">
        <v>70</v>
      </c>
      <c r="C11" s="16" t="s">
        <v>2</v>
      </c>
      <c r="D11" s="8" t="s">
        <v>34</v>
      </c>
      <c r="E11" s="8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66</v>
      </c>
      <c r="B12" s="9" t="s">
        <v>65</v>
      </c>
      <c r="C12" s="16" t="s">
        <v>2</v>
      </c>
      <c r="D12" s="8" t="s">
        <v>28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69</v>
      </c>
      <c r="B13" s="9" t="s">
        <v>65</v>
      </c>
      <c r="C13" s="16" t="s">
        <v>2</v>
      </c>
      <c r="D13" s="8" t="s">
        <v>31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73</v>
      </c>
      <c r="B14" s="9" t="s">
        <v>65</v>
      </c>
      <c r="C14" s="16" t="s">
        <v>2</v>
      </c>
      <c r="D14" s="8" t="s">
        <v>33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68</v>
      </c>
      <c r="B15" s="9" t="s">
        <v>65</v>
      </c>
      <c r="C15" s="16" t="s">
        <v>2</v>
      </c>
      <c r="D15" s="32" t="s">
        <v>34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67</v>
      </c>
      <c r="B16" s="9" t="s">
        <v>40</v>
      </c>
      <c r="C16" s="16" t="s">
        <v>2</v>
      </c>
      <c r="D16" s="8" t="s">
        <v>23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35" t="s">
        <v>74</v>
      </c>
      <c r="B17" s="9" t="s">
        <v>40</v>
      </c>
      <c r="C17" s="16" t="s">
        <v>2</v>
      </c>
      <c r="D17" s="8" t="s">
        <v>30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21" t="s">
        <v>64</v>
      </c>
      <c r="B18" s="9" t="s">
        <v>40</v>
      </c>
      <c r="C18" s="16" t="s">
        <v>2</v>
      </c>
      <c r="D18" s="8" t="s">
        <v>36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22</v>
      </c>
      <c r="B19" s="9" t="s">
        <v>40</v>
      </c>
      <c r="C19" s="16" t="s">
        <v>2</v>
      </c>
      <c r="D19" s="8" t="s">
        <v>22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21" t="s">
        <v>26</v>
      </c>
      <c r="B20" s="9" t="s">
        <v>40</v>
      </c>
      <c r="C20" s="16" t="s">
        <v>2</v>
      </c>
      <c r="D20" s="8" t="s">
        <v>26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25</v>
      </c>
      <c r="B21" s="36" t="s">
        <v>40</v>
      </c>
      <c r="C21" s="38" t="s">
        <v>2</v>
      </c>
      <c r="D21" s="40" t="s">
        <v>35</v>
      </c>
      <c r="E21" s="4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21" t="s">
        <v>27</v>
      </c>
      <c r="B22" s="36" t="s">
        <v>40</v>
      </c>
      <c r="C22" s="38" t="s">
        <v>2</v>
      </c>
      <c r="D22" s="40" t="s">
        <v>12</v>
      </c>
      <c r="E22" s="40">
        <v>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21" t="s">
        <v>24</v>
      </c>
      <c r="B23" s="37" t="s">
        <v>1</v>
      </c>
      <c r="C23" s="39" t="s">
        <v>2</v>
      </c>
      <c r="D23" s="41" t="s">
        <v>32</v>
      </c>
      <c r="E23" s="41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3.15">
      <c r="A24" s="21" t="s">
        <v>42</v>
      </c>
      <c r="B24" s="37" t="s">
        <v>1</v>
      </c>
      <c r="C24" s="39" t="s">
        <v>2</v>
      </c>
      <c r="D24" s="41" t="s">
        <v>33</v>
      </c>
      <c r="E24" s="41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3.15">
      <c r="A25" s="55"/>
      <c r="B25" s="56"/>
      <c r="C25" s="56"/>
      <c r="D25" s="56"/>
      <c r="E25" s="5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customHeight="1">
      <c r="A26" s="48" t="s">
        <v>41</v>
      </c>
      <c r="B26" s="48"/>
      <c r="C26" s="48"/>
      <c r="D26" s="48"/>
      <c r="E26" s="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15" customHeight="1">
      <c r="A27" s="49"/>
      <c r="B27" s="49"/>
      <c r="C27" s="49"/>
      <c r="D27" s="49"/>
      <c r="E27" s="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15" customHeight="1">
      <c r="A28" s="24"/>
      <c r="B28" s="23"/>
      <c r="C28" s="23"/>
      <c r="D28" s="25"/>
      <c r="E28" s="2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>
      <c r="A29" s="23"/>
      <c r="B29" s="23"/>
      <c r="C29" s="23"/>
      <c r="D29" s="23"/>
      <c r="E29" s="2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>
      <c r="A30" s="3"/>
      <c r="B30" s="3"/>
      <c r="C30" s="3"/>
      <c r="D30" s="22"/>
      <c r="E30" s="2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3.15">
      <c r="A31" s="17" t="s">
        <v>14</v>
      </c>
      <c r="B31" s="17" t="s">
        <v>0</v>
      </c>
      <c r="C31" s="17" t="s">
        <v>3</v>
      </c>
      <c r="D31" s="17" t="s">
        <v>63</v>
      </c>
      <c r="E31" s="17" t="s">
        <v>20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3.15">
      <c r="A32" s="21" t="s">
        <v>76</v>
      </c>
      <c r="B32" s="9" t="s">
        <v>70</v>
      </c>
      <c r="C32" s="16" t="s">
        <v>2</v>
      </c>
      <c r="D32" s="8" t="s">
        <v>52</v>
      </c>
      <c r="E32" s="8">
        <v>3</v>
      </c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1" t="s">
        <v>77</v>
      </c>
      <c r="B33" s="9" t="s">
        <v>70</v>
      </c>
      <c r="C33" s="16" t="s">
        <v>2</v>
      </c>
      <c r="D33" s="8" t="s">
        <v>49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21" t="s">
        <v>80</v>
      </c>
      <c r="B34" s="9" t="s">
        <v>70</v>
      </c>
      <c r="C34" s="16" t="s">
        <v>2</v>
      </c>
      <c r="D34" s="8" t="s">
        <v>57</v>
      </c>
      <c r="E34" s="8">
        <v>3</v>
      </c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21" t="s">
        <v>79</v>
      </c>
      <c r="B35" s="9" t="s">
        <v>70</v>
      </c>
      <c r="C35" s="16" t="s">
        <v>2</v>
      </c>
      <c r="D35" s="8" t="s">
        <v>55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21" t="s">
        <v>78</v>
      </c>
      <c r="B36" s="9" t="s">
        <v>70</v>
      </c>
      <c r="C36" s="16" t="s">
        <v>2</v>
      </c>
      <c r="D36" s="8" t="s">
        <v>51</v>
      </c>
      <c r="E36" s="8">
        <v>4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21" t="s">
        <v>83</v>
      </c>
      <c r="B37" s="9" t="s">
        <v>1</v>
      </c>
      <c r="C37" s="16" t="s">
        <v>2</v>
      </c>
      <c r="D37" s="8" t="s">
        <v>56</v>
      </c>
      <c r="E37" s="8">
        <v>3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21" t="s">
        <v>43</v>
      </c>
      <c r="B38" s="9" t="s">
        <v>1</v>
      </c>
      <c r="C38" s="16" t="s">
        <v>2</v>
      </c>
      <c r="D38" s="8" t="s">
        <v>48</v>
      </c>
      <c r="E38" s="8">
        <v>3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21" t="s">
        <v>44</v>
      </c>
      <c r="B39" s="9" t="s">
        <v>1</v>
      </c>
      <c r="C39" s="16" t="s">
        <v>2</v>
      </c>
      <c r="D39" s="8" t="s">
        <v>54</v>
      </c>
      <c r="E39" s="8">
        <v>4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21" t="s">
        <v>45</v>
      </c>
      <c r="B40" s="9" t="s">
        <v>1</v>
      </c>
      <c r="C40" s="16" t="s">
        <v>2</v>
      </c>
      <c r="D40" s="32" t="s">
        <v>50</v>
      </c>
      <c r="E40" s="8">
        <v>3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21" t="s">
        <v>46</v>
      </c>
      <c r="B41" s="9" t="s">
        <v>1</v>
      </c>
      <c r="C41" s="16" t="s">
        <v>2</v>
      </c>
      <c r="D41" s="8" t="s">
        <v>11</v>
      </c>
      <c r="E41" s="8">
        <v>3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21" t="s">
        <v>47</v>
      </c>
      <c r="B42" s="9" t="s">
        <v>1</v>
      </c>
      <c r="C42" s="16" t="s">
        <v>2</v>
      </c>
      <c r="D42" s="8" t="s">
        <v>53</v>
      </c>
      <c r="E42" s="8">
        <v>3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8.45">
      <c r="A43" s="24"/>
      <c r="B43" s="23"/>
      <c r="C43" s="23"/>
      <c r="D43" s="50"/>
      <c r="E43" s="50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>
      <c r="B44" s="23"/>
      <c r="C44" s="23"/>
      <c r="D44" s="25"/>
      <c r="E44" s="2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17" t="s">
        <v>86</v>
      </c>
      <c r="B45" s="17" t="s">
        <v>0</v>
      </c>
      <c r="C45" s="17" t="s">
        <v>3</v>
      </c>
      <c r="D45" s="17" t="s">
        <v>63</v>
      </c>
      <c r="E45" s="17" t="s">
        <v>20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21" t="s">
        <v>82</v>
      </c>
      <c r="B46" s="9" t="s">
        <v>70</v>
      </c>
      <c r="C46" s="16" t="s">
        <v>2</v>
      </c>
      <c r="D46" s="8" t="s">
        <v>81</v>
      </c>
      <c r="E46" s="8">
        <v>3</v>
      </c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>
      <c r="A47" s="23"/>
      <c r="B47" s="23"/>
      <c r="C47" s="23"/>
      <c r="D47" s="23"/>
      <c r="E47" s="2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>
      <c r="A48" s="23"/>
      <c r="B48" s="23"/>
      <c r="C48" s="23"/>
      <c r="D48" s="23"/>
      <c r="E48" s="2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>
      <c r="A49" s="23"/>
      <c r="B49" s="23"/>
      <c r="C49" s="23"/>
      <c r="D49" s="23"/>
      <c r="E49" s="2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5" thickBot="1">
      <c r="A50" s="3"/>
      <c r="B50" s="3"/>
      <c r="C50" s="3"/>
      <c r="D50" s="22"/>
      <c r="E50" s="22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6.15">
      <c r="A51" s="17" t="s">
        <v>15</v>
      </c>
      <c r="B51" s="17" t="s">
        <v>3</v>
      </c>
      <c r="C51" s="19" t="s">
        <v>21</v>
      </c>
      <c r="D51" s="26" t="s">
        <v>10</v>
      </c>
      <c r="E51" s="27" t="s">
        <v>4</v>
      </c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3.15">
      <c r="A52" s="8" t="s">
        <v>13</v>
      </c>
      <c r="B52" s="16" t="s">
        <v>2</v>
      </c>
      <c r="C52" s="20">
        <v>3</v>
      </c>
      <c r="D52" s="28" t="s">
        <v>5</v>
      </c>
      <c r="E52" s="29">
        <f>SUM(E9:E42)</f>
        <v>85</v>
      </c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3.15">
      <c r="A53" s="8" t="s">
        <v>37</v>
      </c>
      <c r="B53" s="16" t="s">
        <v>2</v>
      </c>
      <c r="C53" s="20">
        <v>3</v>
      </c>
      <c r="D53" s="28" t="s">
        <v>7</v>
      </c>
      <c r="E53" s="29">
        <f>SUMIF(C9:C42,"Passed",E9:E42)</f>
        <v>0</v>
      </c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>
      <c r="A54" s="8" t="s">
        <v>38</v>
      </c>
      <c r="B54" s="16" t="s">
        <v>2</v>
      </c>
      <c r="C54" s="20">
        <v>3</v>
      </c>
      <c r="D54" s="28" t="s">
        <v>39</v>
      </c>
      <c r="E54" s="29">
        <f>SUMIF(B52:B54,"Passed",C52:C54)</f>
        <v>0</v>
      </c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3.15">
      <c r="A55" s="3"/>
      <c r="B55" s="3"/>
      <c r="C55" s="3"/>
      <c r="D55" s="28" t="s">
        <v>6</v>
      </c>
      <c r="E55" s="29">
        <f>SUM(E53:E54)</f>
        <v>0</v>
      </c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3.15">
      <c r="A56" s="3"/>
      <c r="B56" s="3"/>
      <c r="C56" s="3"/>
      <c r="D56" s="28" t="s">
        <v>8</v>
      </c>
      <c r="E56" s="29">
        <v>120</v>
      </c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ht="23.6" thickBot="1">
      <c r="A57" s="3"/>
      <c r="B57" s="3"/>
      <c r="C57" s="3"/>
      <c r="D57" s="30"/>
      <c r="E57" s="31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ht="23.15">
      <c r="A58" s="3"/>
      <c r="B58" s="3"/>
      <c r="C58" s="3"/>
      <c r="D58" s="62"/>
      <c r="E58" s="62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ht="23.15">
      <c r="A60" s="42" t="s">
        <v>84</v>
      </c>
      <c r="B60" s="43"/>
      <c r="C60" s="43"/>
      <c r="D60" s="43"/>
      <c r="E60" s="44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ht="23.15">
      <c r="A61" s="45" t="s">
        <v>85</v>
      </c>
      <c r="B61" s="46"/>
      <c r="C61" s="46"/>
      <c r="D61" s="46"/>
      <c r="E61" s="47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D71" s="3"/>
      <c r="E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C72" s="3"/>
      <c r="D72" s="3"/>
      <c r="E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C73" s="3"/>
      <c r="D73" s="3"/>
      <c r="E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A74" s="3"/>
      <c r="B74" s="3"/>
      <c r="C74" s="3"/>
      <c r="D74" s="3"/>
      <c r="E74" s="3"/>
      <c r="G74" s="3"/>
      <c r="M74" s="3"/>
      <c r="N74" s="3"/>
      <c r="O74" s="3"/>
      <c r="AF74"/>
      <c r="AG74"/>
      <c r="AH74"/>
    </row>
    <row r="75" spans="1:34">
      <c r="A75" s="3"/>
      <c r="B75" s="3"/>
      <c r="C75" s="3"/>
      <c r="D75" s="3"/>
      <c r="E75" s="3"/>
      <c r="M75" s="3"/>
      <c r="N75" s="3"/>
      <c r="O75" s="3"/>
      <c r="AF75"/>
      <c r="AG75"/>
      <c r="AH75"/>
    </row>
    <row r="76" spans="1:34">
      <c r="A76" s="3"/>
      <c r="B76" s="3"/>
      <c r="C76" s="3"/>
      <c r="D76" s="3"/>
      <c r="E76" s="3"/>
      <c r="M76" s="3"/>
      <c r="N76" s="3"/>
      <c r="O76" s="3"/>
      <c r="AF76"/>
      <c r="AG76"/>
      <c r="AH76"/>
    </row>
    <row r="77" spans="1:34">
      <c r="A77" s="3"/>
      <c r="B77" s="3"/>
      <c r="C77" s="3"/>
      <c r="D77" s="3"/>
      <c r="E77" s="3"/>
      <c r="M77" s="3"/>
      <c r="N77" s="3"/>
      <c r="O77" s="3"/>
      <c r="AF77"/>
      <c r="AG77"/>
      <c r="AH77"/>
    </row>
    <row r="78" spans="1:34">
      <c r="A78" s="3"/>
      <c r="B78" s="3"/>
      <c r="C78" s="3"/>
      <c r="D78" s="3"/>
      <c r="E78" s="3"/>
      <c r="M78" s="3"/>
      <c r="N78" s="3"/>
      <c r="O78" s="3"/>
      <c r="AF78"/>
      <c r="AG78"/>
      <c r="AH78"/>
    </row>
    <row r="79" spans="1:34">
      <c r="A79" s="3"/>
      <c r="B79" s="3"/>
      <c r="D79" s="3"/>
      <c r="E79" s="3"/>
      <c r="M79" s="3"/>
      <c r="N79" s="3"/>
      <c r="O79" s="3"/>
      <c r="AF79"/>
      <c r="AG79"/>
      <c r="AH79"/>
    </row>
    <row r="80" spans="1:34">
      <c r="A80" s="3"/>
      <c r="B80" s="3"/>
      <c r="D80" s="3"/>
      <c r="E80" s="3"/>
      <c r="M80" s="3"/>
      <c r="N80" s="3"/>
      <c r="O80" s="3"/>
      <c r="AF80"/>
      <c r="AG80"/>
      <c r="AH80"/>
    </row>
    <row r="81" spans="4:34">
      <c r="D81" s="3"/>
      <c r="E81" s="3"/>
      <c r="M81" s="3"/>
      <c r="N81" s="3"/>
      <c r="O81" s="3"/>
      <c r="AF81"/>
      <c r="AG81"/>
      <c r="AH81"/>
    </row>
    <row r="82" spans="4:34">
      <c r="M82" s="3"/>
      <c r="N82" s="3"/>
      <c r="O82" s="3"/>
      <c r="AF82"/>
      <c r="AG82"/>
      <c r="AH82"/>
    </row>
    <row r="83" spans="4:34">
      <c r="M83" s="3"/>
      <c r="N83" s="3"/>
      <c r="O83" s="3"/>
      <c r="AF83"/>
      <c r="AG83"/>
      <c r="AH83"/>
    </row>
    <row r="84" spans="4:34">
      <c r="M84" s="3"/>
      <c r="N84" s="3"/>
      <c r="O84" s="3"/>
      <c r="AF84"/>
      <c r="AG84"/>
      <c r="AH84"/>
    </row>
    <row r="85" spans="4:34">
      <c r="M85" s="3"/>
      <c r="N85" s="3"/>
      <c r="O85" s="3"/>
      <c r="AF85"/>
      <c r="AG85"/>
      <c r="AH85"/>
    </row>
    <row r="86" spans="4:34">
      <c r="M86" s="3"/>
      <c r="N86" s="3"/>
      <c r="O86" s="3"/>
      <c r="AF86"/>
      <c r="AG86"/>
      <c r="AH86"/>
    </row>
    <row r="87" spans="4:34">
      <c r="M87" s="3"/>
      <c r="N87" s="3"/>
      <c r="O87" s="3"/>
      <c r="AF87"/>
      <c r="AG87"/>
      <c r="AH87"/>
    </row>
    <row r="88" spans="4:34">
      <c r="M88" s="3"/>
      <c r="N88" s="3"/>
      <c r="O88" s="3"/>
      <c r="AF88"/>
      <c r="AG88"/>
      <c r="AH88"/>
    </row>
    <row r="89" spans="4:34">
      <c r="M89" s="3"/>
      <c r="N89" s="3"/>
      <c r="O89" s="3"/>
      <c r="AF89"/>
      <c r="AG89"/>
      <c r="AH89"/>
    </row>
    <row r="90" spans="4:34">
      <c r="M90" s="3"/>
      <c r="N90" s="3"/>
      <c r="O90" s="3"/>
      <c r="AF90"/>
      <c r="AG90"/>
      <c r="AH90"/>
    </row>
    <row r="91" spans="4:34">
      <c r="M91" s="3"/>
      <c r="N91" s="3"/>
      <c r="O91" s="3"/>
      <c r="AF91"/>
      <c r="AG91"/>
      <c r="AH91"/>
    </row>
    <row r="92" spans="4:34">
      <c r="M92" s="3"/>
      <c r="N92" s="3"/>
      <c r="O92" s="3"/>
      <c r="AF92"/>
      <c r="AG92"/>
      <c r="AH92"/>
    </row>
    <row r="93" spans="4:34">
      <c r="M93" s="3"/>
      <c r="N93" s="3"/>
      <c r="O93" s="3"/>
      <c r="AF93"/>
      <c r="AG93"/>
      <c r="AH93"/>
    </row>
    <row r="94" spans="4:34">
      <c r="M94" s="3"/>
      <c r="N94" s="3"/>
      <c r="O94" s="3"/>
      <c r="AF94"/>
      <c r="AG94"/>
      <c r="AH94"/>
    </row>
    <row r="95" spans="4:34">
      <c r="M95" s="3"/>
      <c r="N95" s="3"/>
      <c r="O95" s="3"/>
      <c r="AF95"/>
      <c r="AG95"/>
      <c r="AH95"/>
    </row>
    <row r="96" spans="4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32:E42">
    <sortCondition ref="B32:B42" customList="UPI Study,Sophia,StraighterLine,Study.com"/>
  </sortState>
  <mergeCells count="10">
    <mergeCell ref="A60:E60"/>
    <mergeCell ref="A61:E61"/>
    <mergeCell ref="A26:E27"/>
    <mergeCell ref="D43:E43"/>
    <mergeCell ref="E1:E2"/>
    <mergeCell ref="A4:E4"/>
    <mergeCell ref="A5:E6"/>
    <mergeCell ref="A25:E25"/>
    <mergeCell ref="B1:C1"/>
    <mergeCell ref="B2:C2"/>
  </mergeCells>
  <conditionalFormatting sqref="C9:C22 C32:C42 B52:B54">
    <cfRule type="containsText" dxfId="9" priority="16" operator="containsText" text="Combined">
      <formula>NOT(ISERROR(SEARCH("Combined",B9)))</formula>
    </cfRule>
    <cfRule type="containsText" dxfId="8" priority="17" operator="containsText" text="Late">
      <formula>NOT(ISERROR(SEARCH("Late",B9)))</formula>
    </cfRule>
    <cfRule type="containsText" dxfId="7" priority="18" operator="containsText" text="Closed">
      <formula>NOT(ISERROR(SEARCH("Closed",B9)))</formula>
    </cfRule>
    <cfRule type="containsText" dxfId="6" priority="19" operator="containsText" text="Open">
      <formula>NOT(ISERROR(SEARCH("Open",B9)))</formula>
    </cfRule>
    <cfRule type="containsText" dxfId="5" priority="20" operator="containsText" text="Work in Progress">
      <formula>NOT(ISERROR(SEARCH("Work in Progress",B9)))</formula>
    </cfRule>
  </conditionalFormatting>
  <conditionalFormatting sqref="C46">
    <cfRule type="containsText" dxfId="4" priority="1" operator="containsText" text="Combined">
      <formula>NOT(ISERROR(SEARCH("Combined",C46)))</formula>
    </cfRule>
    <cfRule type="containsText" dxfId="3" priority="2" operator="containsText" text="Late">
      <formula>NOT(ISERROR(SEARCH("Late",C46)))</formula>
    </cfRule>
    <cfRule type="containsText" dxfId="2" priority="3" operator="containsText" text="Closed">
      <formula>NOT(ISERROR(SEARCH("Closed",C46)))</formula>
    </cfRule>
    <cfRule type="containsText" dxfId="1" priority="4" operator="containsText" text="Open">
      <formula>NOT(ISERROR(SEARCH("Open",C46)))</formula>
    </cfRule>
    <cfRule type="containsText" dxfId="0" priority="5" operator="containsText" text="Work in Progress">
      <formula>NOT(ISERROR(SEARCH("Work in Progress",C46)))</formula>
    </cfRule>
  </conditionalFormatting>
  <dataValidations count="1">
    <dataValidation type="list" allowBlank="1" showInputMessage="1" showErrorMessage="1" sqref="B52:B54 C9:C22 C46 C32:C42" xr:uid="{02DBCDD0-57D1-4B27-961D-B9BFE720A22E}">
      <formula1>"Not Started, In Progress, Passed"</formula1>
    </dataValidation>
  </dataValidations>
  <hyperlinks>
    <hyperlink ref="A12" r:id="rId1" xr:uid="{DFBF46C8-1EEC-3243-9865-EF2729BB5664}"/>
    <hyperlink ref="A16" r:id="rId2" xr:uid="{F46D65CE-F421-304A-9B7C-EA29FA973B97}"/>
    <hyperlink ref="A15" r:id="rId3" xr:uid="{B8D5F217-1153-CC4F-A0AD-C01671931947}"/>
    <hyperlink ref="A24" r:id="rId4" xr:uid="{85D9DF87-0EA9-E349-AE30-274BB759BF24}"/>
    <hyperlink ref="A13" r:id="rId5" xr:uid="{2987A95E-45D1-6B44-9E38-431F45925C22}"/>
    <hyperlink ref="A10" r:id="rId6" xr:uid="{D5E77F0D-0859-6644-B1AB-F155B60EC236}"/>
    <hyperlink ref="A23" r:id="rId7" xr:uid="{567C4BB3-7234-C84F-8C7A-295A4E64503A}"/>
    <hyperlink ref="A14" r:id="rId8" xr:uid="{88080317-D623-5448-97AA-5E91439C08F7}"/>
    <hyperlink ref="A11" r:id="rId9" xr:uid="{D9CD7164-34F2-5142-BF7A-3ED53732E0C0}"/>
    <hyperlink ref="A20" r:id="rId10" xr:uid="{F290C4BF-0F1F-D545-AA52-9C1155E53E9F}"/>
    <hyperlink ref="A19" r:id="rId11" xr:uid="{D7BB40D8-9AC7-3F4C-89B9-3249AE0A31E3}"/>
    <hyperlink ref="A18" r:id="rId12" xr:uid="{E9AD7BA5-EBA5-6248-A0E5-27F0CAF0091C}"/>
    <hyperlink ref="A21" r:id="rId13" xr:uid="{BFB81B8E-F2C9-DE43-A461-F596A4631DF4}"/>
    <hyperlink ref="A22" r:id="rId14" xr:uid="{69A918E2-EADF-FD48-8E85-8F23D3580D2F}"/>
    <hyperlink ref="A9" r:id="rId15" xr:uid="{6823220B-0867-8E45-A409-DAC49D7A06AF}"/>
    <hyperlink ref="A17" r:id="rId16" xr:uid="{FD4076C7-A795-5C43-8B65-D9C745723D67}"/>
    <hyperlink ref="A32" r:id="rId17" xr:uid="{A221C3AA-47F9-6F48-82A3-5205C2E2B6C2}"/>
    <hyperlink ref="A33" r:id="rId18" xr:uid="{24BFC354-95DC-8C42-AD96-3765112894A2}"/>
    <hyperlink ref="A34" r:id="rId19" xr:uid="{BBC1851D-03DA-4646-BAA8-BFFC3DAFBDAE}"/>
    <hyperlink ref="A35" r:id="rId20" xr:uid="{48AB897B-396C-7B47-BA26-3A4A16FDDCDA}"/>
    <hyperlink ref="A38" r:id="rId21" xr:uid="{565D384A-62C1-0948-A467-438117DA9F37}"/>
    <hyperlink ref="A36" r:id="rId22" xr:uid="{536414C9-E092-8740-B047-C742250F4F07}"/>
    <hyperlink ref="A39" r:id="rId23" xr:uid="{FEA9DD71-49BE-014F-B236-2A07B9C20301}"/>
    <hyperlink ref="A40" r:id="rId24" xr:uid="{EBE5035B-7101-3D44-BF49-96FD5E567EE7}"/>
    <hyperlink ref="A37" r:id="rId25" xr:uid="{EF1A46CE-E049-2A40-A53C-0E1B4788BC40}"/>
    <hyperlink ref="A41" r:id="rId26" xr:uid="{F0455EE0-011D-964A-A51C-AAB26E9A4945}"/>
    <hyperlink ref="A42" r:id="rId27" xr:uid="{EB887884-77AA-5642-9811-F660D2AB55F4}"/>
    <hyperlink ref="D2" r:id="rId28" xr:uid="{4496F5B2-ABE1-44C1-AEC6-C35D1754F00E}"/>
    <hyperlink ref="D1" r:id="rId29" xr:uid="{A5CB6F54-A9E0-49A8-84B7-C747FDFE2ABC}"/>
    <hyperlink ref="A46" r:id="rId30" xr:uid="{5606C6A1-DCA1-407A-A4AA-70F1C968DAE7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TESU Computer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2026-01-29T00:48:08Z</dcterms:modified>
</cp:coreProperties>
</file>