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eppe/Downloads/"/>
    </mc:Choice>
  </mc:AlternateContent>
  <xr:revisionPtr revIDLastSave="0" documentId="13_ncr:1_{468F5E24-CEE3-A94C-B227-D27EA5CB7B92}" xr6:coauthVersionLast="47" xr6:coauthVersionMax="47" xr10:uidLastSave="{00000000-0000-0000-0000-000000000000}"/>
  <bookViews>
    <workbookView xWindow="0" yWindow="600" windowWidth="24900" windowHeight="15940" xr2:uid="{7013270A-29D9-4AA5-8027-7D8B191EB724}"/>
  </bookViews>
  <sheets>
    <sheet name="WGU Computer Science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" i="1" l="1"/>
  <c r="E38" i="1"/>
  <c r="E39" i="1"/>
  <c r="E40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<sst xmlns="http://schemas.openxmlformats.org/spreadsheetml/2006/main" count="133" uniqueCount="81">
  <si>
    <t>Place of Study:</t>
  </si>
  <si>
    <t>Course:</t>
  </si>
  <si>
    <t>WGU Units:</t>
  </si>
  <si>
    <t>Study.com</t>
  </si>
  <si>
    <t>Courses To Complete at WGU:</t>
  </si>
  <si>
    <t>Not Started</t>
  </si>
  <si>
    <t>Course Progress:</t>
  </si>
  <si>
    <t xml:space="preserve">WGU Units: </t>
  </si>
  <si>
    <t xml:space="preserve">Units: </t>
  </si>
  <si>
    <t>Maximum Transfer Credits:</t>
  </si>
  <si>
    <t>Total Credits Completed:</t>
  </si>
  <si>
    <t>WGU Credits Completed:</t>
  </si>
  <si>
    <t>Transfer Credits Completed:</t>
  </si>
  <si>
    <t>Total Credits in Program:</t>
  </si>
  <si>
    <t>Major Mash Transfer Guide</t>
  </si>
  <si>
    <t>Composition: Successful Self-Expression</t>
  </si>
  <si>
    <t>Introduction to Communication: Connecting with Others</t>
  </si>
  <si>
    <t>Health, Fitness, and Wellness</t>
  </si>
  <si>
    <t>Accelerated Pathway Progress:</t>
  </si>
  <si>
    <t>American Politics and the US Constitution</t>
  </si>
  <si>
    <t>Natural Science Lab</t>
  </si>
  <si>
    <t>Data Management - Foundations</t>
  </si>
  <si>
    <t>Network and Security - Foundations</t>
  </si>
  <si>
    <t>Scripting and Programming - Foundations</t>
  </si>
  <si>
    <t>Data Management - Applications</t>
  </si>
  <si>
    <t>Fundamentals of Information Security</t>
  </si>
  <si>
    <t>Certification:</t>
  </si>
  <si>
    <t>Introduction to AI for Computer Scientists</t>
  </si>
  <si>
    <t xml:space="preserve">Computer Science 311: Artificial Intelligence </t>
  </si>
  <si>
    <t>Web Development Foundations</t>
  </si>
  <si>
    <t>Sophia</t>
  </si>
  <si>
    <t>Introduction to Web Development</t>
  </si>
  <si>
    <t>Oracle</t>
  </si>
  <si>
    <t>Scripting and Programming - Applications</t>
  </si>
  <si>
    <t>Java Frameworks</t>
  </si>
  <si>
    <t>Advanced Java</t>
  </si>
  <si>
    <t>WGU Computer Science Degree</t>
  </si>
  <si>
    <t>Software Engineering</t>
  </si>
  <si>
    <t>Etnics in Technology</t>
  </si>
  <si>
    <t>Introduction to Computer Science</t>
  </si>
  <si>
    <t>Practical Applications of Prompt</t>
  </si>
  <si>
    <t>Operating Systems for Computer Scientists</t>
  </si>
  <si>
    <t>Version Control</t>
  </si>
  <si>
    <t>Back-End Programming</t>
  </si>
  <si>
    <t>Software Design and Quality Assurance</t>
  </si>
  <si>
    <t>Introduction to Systems Thinking and Applications</t>
  </si>
  <si>
    <t>Artificial Intelligence Optimization for Computer Scientists</t>
  </si>
  <si>
    <t>Advanced AI and ML</t>
  </si>
  <si>
    <t>Discrete Mathematics II</t>
  </si>
  <si>
    <t>Data Structures and Algorithms II</t>
  </si>
  <si>
    <t>Computer Science Capstone</t>
  </si>
  <si>
    <t>English Composition I</t>
  </si>
  <si>
    <t>StraighterLine</t>
  </si>
  <si>
    <t>Personal Fitness &amp; Wellness</t>
  </si>
  <si>
    <t>Introduction to Networking</t>
  </si>
  <si>
    <t>WGU Course Equivalent</t>
  </si>
  <si>
    <t>Oracle Certified Professional Java (SE 8) Programmer</t>
  </si>
  <si>
    <t>U.S. Government</t>
  </si>
  <si>
    <t>Public Speaking</t>
  </si>
  <si>
    <t>Human Biology Lab</t>
  </si>
  <si>
    <t>Disclaimer:</t>
  </si>
  <si>
    <r>
      <rPr>
        <b/>
        <u/>
        <sz val="20"/>
        <color theme="1"/>
        <rFont val="Calibri (Body)"/>
      </rPr>
      <t>Unlock Full Path</t>
    </r>
    <r>
      <rPr>
        <b/>
        <sz val="20"/>
        <color theme="1"/>
        <rFont val="Calibri"/>
        <family val="2"/>
        <scheme val="minor"/>
      </rPr>
      <t xml:space="preserve"> - Use iOS UniBoost App (App Store) or UniBoost MacOS &amp; Windows 11 App</t>
    </r>
  </si>
  <si>
    <t>Website for iOS &amp; Mac/Win Apps:</t>
  </si>
  <si>
    <t>https://www.uniboost.io/</t>
  </si>
  <si>
    <t>Unlock Full Transfer Path:</t>
  </si>
  <si>
    <r>
      <t>1)</t>
    </r>
    <r>
      <rPr>
        <sz val="18"/>
        <color theme="1"/>
        <rFont val="Calibri"/>
        <family val="2"/>
        <scheme val="minor"/>
      </rPr>
      <t xml:space="preserve"> To </t>
    </r>
    <r>
      <rPr>
        <b/>
        <sz val="18"/>
        <color theme="1"/>
        <rFont val="Calibri"/>
        <family val="2"/>
        <scheme val="minor"/>
      </rPr>
      <t xml:space="preserve">Unlock </t>
    </r>
    <r>
      <rPr>
        <b/>
        <u/>
        <sz val="18"/>
        <color theme="1"/>
        <rFont val="Calibri (Body)"/>
      </rPr>
      <t>Full</t>
    </r>
    <r>
      <rPr>
        <b/>
        <sz val="18"/>
        <color theme="1"/>
        <rFont val="Calibri"/>
        <family val="2"/>
        <scheme val="minor"/>
      </rPr>
      <t xml:space="preserve"> Transfer Path</t>
    </r>
    <r>
      <rPr>
        <sz val="18"/>
        <color theme="1"/>
        <rFont val="Calibri"/>
        <family val="2"/>
        <scheme val="minor"/>
      </rPr>
      <t xml:space="preserve"> (this spreadsheet gives the first </t>
    </r>
    <r>
      <rPr>
        <b/>
        <sz val="18"/>
        <color theme="1"/>
        <rFont val="Calibri"/>
        <family val="2"/>
        <scheme val="minor"/>
      </rPr>
      <t>75%</t>
    </r>
    <r>
      <rPr>
        <sz val="18"/>
        <color theme="1"/>
        <rFont val="Calibri"/>
        <family val="2"/>
        <scheme val="minor"/>
      </rPr>
      <t xml:space="preserve"> for free), buy the Premium in the </t>
    </r>
    <r>
      <rPr>
        <b/>
        <sz val="18"/>
        <color theme="1"/>
        <rFont val="Calibri"/>
        <family val="2"/>
        <scheme val="minor"/>
      </rPr>
      <t>UniBoost iOS App</t>
    </r>
    <r>
      <rPr>
        <sz val="18"/>
        <color theme="1"/>
        <rFont val="Calibri"/>
        <family val="2"/>
        <scheme val="minor"/>
      </rPr>
      <t xml:space="preserve"> for $39 (</t>
    </r>
    <r>
      <rPr>
        <b/>
        <u/>
        <sz val="18"/>
        <color theme="1"/>
        <rFont val="Calibri"/>
        <family val="2"/>
        <scheme val="minor"/>
      </rPr>
      <t>most recommended</t>
    </r>
    <r>
      <rPr>
        <sz val="18"/>
        <color theme="1"/>
        <rFont val="Calibri"/>
        <family val="2"/>
        <scheme val="minor"/>
      </rPr>
      <t>) or buy</t>
    </r>
  </si>
  <si>
    <r>
      <t xml:space="preserve">the UniBoost Desktop App for MacOS &amp; Windows 11 for 35% off ($60 normally, $39 right now). </t>
    </r>
    <r>
      <rPr>
        <i/>
        <sz val="18"/>
        <color theme="1"/>
        <rFont val="Calibri"/>
        <family val="2"/>
        <scheme val="minor"/>
      </rPr>
      <t>Android version may be coming in the future.</t>
    </r>
  </si>
  <si>
    <r>
      <rPr>
        <b/>
        <sz val="18"/>
        <color theme="1"/>
        <rFont val="Calibri"/>
        <family val="2"/>
        <scheme val="minor"/>
      </rPr>
      <t>2)</t>
    </r>
    <r>
      <rPr>
        <sz val="18"/>
        <color theme="1"/>
        <rFont val="Calibri"/>
        <family val="2"/>
        <scheme val="minor"/>
      </rPr>
      <t xml:space="preserve"> The Mobile App &amp; Desktop Apps also come with a </t>
    </r>
    <r>
      <rPr>
        <b/>
        <u/>
        <sz val="18"/>
        <color theme="1"/>
        <rFont val="Calibri (Body)"/>
      </rPr>
      <t>WGU Cheat Codes Feature</t>
    </r>
    <r>
      <rPr>
        <sz val="18"/>
        <color theme="1"/>
        <rFont val="Calibri"/>
        <family val="2"/>
        <scheme val="minor"/>
      </rPr>
      <t xml:space="preserve"> per course (Reddit Thread, Reddit Search, Quizlet Flashcards, or Study Guide). </t>
    </r>
  </si>
  <si>
    <t>Computer Science 107: Database Fundamentals</t>
  </si>
  <si>
    <t>Computer Science 110: Introduction to Cybersecurity</t>
  </si>
  <si>
    <t>Computer Science 113: Programming in Python</t>
  </si>
  <si>
    <t>Computer Science 303: Database Management</t>
  </si>
  <si>
    <t>Data Structures &amp; Algorithms I</t>
  </si>
  <si>
    <t>Discrete Mathematics I</t>
  </si>
  <si>
    <t>Computer Architecture</t>
  </si>
  <si>
    <t>WGU Course Equivalent:</t>
  </si>
  <si>
    <t xml:space="preserve">Major Mash does not guarantee transfers. Remember that WGU may change their accepted transfers at any time. </t>
  </si>
  <si>
    <t>Calculus I</t>
  </si>
  <si>
    <t>Business Statistics</t>
  </si>
  <si>
    <t>Applied Probability and Statistics</t>
  </si>
  <si>
    <t>Introduction to Programming in Python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</si>
</sst>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 (Body)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5" tint="0.39997558519241921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8"/>
      <color theme="8" tint="-0.49998474074526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u/>
      <sz val="20"/>
      <color theme="8" tint="-0.499984740745262"/>
      <name val="Calibri"/>
      <family val="2"/>
      <scheme val="minor"/>
    </font>
    <font>
      <b/>
      <u/>
      <sz val="20"/>
      <color theme="1"/>
      <name val="Calibri (Body)"/>
    </font>
    <font>
      <b/>
      <u/>
      <sz val="18"/>
      <color theme="1"/>
      <name val="Calibri (Body)"/>
    </font>
    <font>
      <b/>
      <u/>
      <sz val="18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  <font>
      <sz val="18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8">
    <xf numFmtId="0" fontId="0" fillId="0" borderId="0" xfId="0"/>
    <xf numFmtId="0" fontId="0" fillId="2" borderId="0" xfId="0" applyFill="1"/>
    <xf numFmtId="0" fontId="0" fillId="0" borderId="1" xfId="0" applyBorder="1"/>
    <xf numFmtId="0" fontId="0" fillId="4" borderId="0" xfId="0" applyFill="1"/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0" fillId="0" borderId="2" xfId="0" applyBorder="1"/>
    <xf numFmtId="0" fontId="1" fillId="4" borderId="0" xfId="0" applyFont="1" applyFill="1" applyAlignment="1">
      <alignment horizontal="center" wrapText="1"/>
    </xf>
    <xf numFmtId="0" fontId="4" fillId="0" borderId="1" xfId="0" applyFont="1" applyBorder="1"/>
    <xf numFmtId="14" fontId="4" fillId="0" borderId="1" xfId="0" applyNumberFormat="1" applyFont="1" applyBorder="1"/>
    <xf numFmtId="0" fontId="4" fillId="4" borderId="0" xfId="0" applyFont="1" applyFill="1"/>
    <xf numFmtId="0" fontId="5" fillId="4" borderId="0" xfId="0" applyFont="1" applyFill="1" applyAlignment="1">
      <alignment horizontal="left"/>
    </xf>
    <xf numFmtId="0" fontId="8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9" fillId="4" borderId="0" xfId="0" applyFont="1" applyFill="1"/>
    <xf numFmtId="0" fontId="5" fillId="0" borderId="1" xfId="0" applyFont="1" applyBorder="1"/>
    <xf numFmtId="0" fontId="10" fillId="6" borderId="1" xfId="0" applyFont="1" applyFill="1" applyBorder="1" applyAlignment="1">
      <alignment horizontal="center" wrapText="1"/>
    </xf>
    <xf numFmtId="0" fontId="7" fillId="6" borderId="4" xfId="0" applyFont="1" applyFill="1" applyBorder="1" applyAlignment="1">
      <alignment horizontal="left" vertical="center"/>
    </xf>
    <xf numFmtId="0" fontId="10" fillId="6" borderId="6" xfId="0" applyFont="1" applyFill="1" applyBorder="1" applyAlignment="1">
      <alignment horizontal="center" wrapText="1"/>
    </xf>
    <xf numFmtId="0" fontId="4" fillId="0" borderId="6" xfId="0" applyFont="1" applyBorder="1" applyAlignment="1">
      <alignment horizontal="left"/>
    </xf>
    <xf numFmtId="0" fontId="11" fillId="0" borderId="1" xfId="1" applyFont="1" applyBorder="1"/>
    <xf numFmtId="0" fontId="0" fillId="4" borderId="0" xfId="0" applyFill="1" applyAlignment="1">
      <alignment horizontal="left" vertical="top"/>
    </xf>
    <xf numFmtId="0" fontId="12" fillId="8" borderId="0" xfId="0" applyFont="1" applyFill="1"/>
    <xf numFmtId="0" fontId="13" fillId="8" borderId="0" xfId="0" applyFont="1" applyFill="1"/>
    <xf numFmtId="0" fontId="14" fillId="8" borderId="0" xfId="0" applyFont="1" applyFill="1"/>
    <xf numFmtId="0" fontId="10" fillId="9" borderId="1" xfId="0" applyFont="1" applyFill="1" applyBorder="1" applyAlignment="1">
      <alignment horizontal="center" wrapText="1"/>
    </xf>
    <xf numFmtId="0" fontId="7" fillId="6" borderId="7" xfId="0" applyFont="1" applyFill="1" applyBorder="1" applyAlignment="1">
      <alignment horizontal="left" vertical="center"/>
    </xf>
    <xf numFmtId="0" fontId="10" fillId="6" borderId="8" xfId="0" applyFont="1" applyFill="1" applyBorder="1" applyAlignment="1">
      <alignment horizontal="center" wrapText="1"/>
    </xf>
    <xf numFmtId="0" fontId="5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" xfId="0" applyFont="1" applyBorder="1" applyAlignment="1">
      <alignment horizontal="left"/>
    </xf>
    <xf numFmtId="0" fontId="15" fillId="10" borderId="0" xfId="1" applyFont="1" applyFill="1" applyAlignment="1">
      <alignment vertical="center"/>
    </xf>
    <xf numFmtId="0" fontId="3" fillId="5" borderId="1" xfId="0" applyFont="1" applyFill="1" applyBorder="1" applyAlignment="1">
      <alignment horizontal="left" vertical="center"/>
    </xf>
    <xf numFmtId="14" fontId="20" fillId="0" borderId="1" xfId="0" applyNumberFormat="1" applyFont="1" applyBorder="1"/>
    <xf numFmtId="14" fontId="4" fillId="0" borderId="2" xfId="0" applyNumberFormat="1" applyFont="1" applyBorder="1"/>
    <xf numFmtId="0" fontId="10" fillId="6" borderId="6" xfId="0" applyFont="1" applyFill="1" applyBorder="1" applyAlignment="1">
      <alignment horizontal="center" wrapText="1"/>
    </xf>
    <xf numFmtId="0" fontId="10" fillId="6" borderId="13" xfId="0" applyFont="1" applyFill="1" applyBorder="1" applyAlignment="1">
      <alignment horizontal="center" wrapText="1"/>
    </xf>
    <xf numFmtId="0" fontId="10" fillId="6" borderId="2" xfId="0" applyFont="1" applyFill="1" applyBorder="1" applyAlignment="1">
      <alignment horizontal="center" wrapText="1"/>
    </xf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12" fillId="8" borderId="3" xfId="0" applyFont="1" applyFill="1" applyBorder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6" fillId="7" borderId="6" xfId="1" applyFont="1" applyFill="1" applyBorder="1" applyAlignment="1">
      <alignment horizontal="left" vertical="center"/>
    </xf>
    <xf numFmtId="0" fontId="6" fillId="7" borderId="13" xfId="1" applyFont="1" applyFill="1" applyBorder="1" applyAlignment="1">
      <alignment horizontal="left" vertical="center"/>
    </xf>
    <xf numFmtId="0" fontId="6" fillId="7" borderId="2" xfId="1" applyFont="1" applyFill="1" applyBorder="1" applyAlignment="1">
      <alignment horizontal="left" vertical="center"/>
    </xf>
    <xf numFmtId="0" fontId="2" fillId="4" borderId="5" xfId="1" applyFill="1" applyBorder="1" applyAlignment="1">
      <alignment horizontal="center"/>
    </xf>
    <xf numFmtId="0" fontId="6" fillId="10" borderId="6" xfId="0" applyFont="1" applyFill="1" applyBorder="1" applyAlignment="1">
      <alignment vertical="center"/>
    </xf>
    <xf numFmtId="0" fontId="6" fillId="10" borderId="2" xfId="0" applyFont="1" applyFill="1" applyBorder="1" applyAlignment="1">
      <alignment vertical="center"/>
    </xf>
    <xf numFmtId="0" fontId="7" fillId="6" borderId="14" xfId="0" applyFont="1" applyFill="1" applyBorder="1" applyAlignment="1">
      <alignment horizontal="center" wrapText="1"/>
    </xf>
    <xf numFmtId="0" fontId="10" fillId="6" borderId="14" xfId="0" applyFont="1" applyFill="1" applyBorder="1" applyAlignment="1">
      <alignment horizontal="center" wrapText="1"/>
    </xf>
    <xf numFmtId="0" fontId="5" fillId="0" borderId="14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15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colors>
    <mruColors>
      <color rgb="FF790002"/>
      <color rgb="FFFF4617"/>
      <color rgb="FFFF342B"/>
      <color rgb="FF007474"/>
      <color rgb="FF385A11"/>
      <color rgb="FF065A08"/>
      <color rgb="FF27A23C"/>
      <color rgb="FF075E09"/>
      <color rgb="FF346B00"/>
      <color rgb="FF9817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ophia.org/online-courses/social-science/us-government/" TargetMode="External"/><Relationship Id="rId13" Type="http://schemas.openxmlformats.org/officeDocument/2006/relationships/hyperlink" Target="https://study.com/academy/course/computer-science-107-database-fundamentals.html" TargetMode="External"/><Relationship Id="rId3" Type="http://schemas.openxmlformats.org/officeDocument/2006/relationships/hyperlink" Target="https://www.sophia.org/online-courses/computer-science-and-it/introduction-to-networking/" TargetMode="External"/><Relationship Id="rId7" Type="http://schemas.openxmlformats.org/officeDocument/2006/relationships/hyperlink" Target="https://www.sophia.org/online-courses/computer-science-and-it/introduction-to-web-development/" TargetMode="External"/><Relationship Id="rId12" Type="http://schemas.openxmlformats.org/officeDocument/2006/relationships/hyperlink" Target="https://www.uniboost.io/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study.com/academy/course/computer-science-303-database-management.html" TargetMode="External"/><Relationship Id="rId16" Type="http://schemas.openxmlformats.org/officeDocument/2006/relationships/hyperlink" Target="https://www.straighterline.com/online-college-courses/business-statistics/" TargetMode="External"/><Relationship Id="rId1" Type="http://schemas.openxmlformats.org/officeDocument/2006/relationships/hyperlink" Target="https://study.com/academy/course/computer-science-311-artificial-intelligence.html" TargetMode="External"/><Relationship Id="rId6" Type="http://schemas.openxmlformats.org/officeDocument/2006/relationships/hyperlink" Target="https://www.straighterline.com/online-college-courses/personal-fitness-wellness/" TargetMode="External"/><Relationship Id="rId11" Type="http://schemas.openxmlformats.org/officeDocument/2006/relationships/hyperlink" Target="https://study.com/academy/course/computer-science-110-introduction-to-cybersecurity.html" TargetMode="External"/><Relationship Id="rId5" Type="http://schemas.openxmlformats.org/officeDocument/2006/relationships/hyperlink" Target="https://www.straighterline.com/online-college-courses/english-composition-i/" TargetMode="External"/><Relationship Id="rId15" Type="http://schemas.openxmlformats.org/officeDocument/2006/relationships/hyperlink" Target="https://www.straighterline.com/online-college-courses/calculus-i/" TargetMode="External"/><Relationship Id="rId10" Type="http://schemas.openxmlformats.org/officeDocument/2006/relationships/hyperlink" Target="https://www.straighterline.com/online-college-courses/introduction-to-programming-python/" TargetMode="External"/><Relationship Id="rId4" Type="http://schemas.openxmlformats.org/officeDocument/2006/relationships/hyperlink" Target="https://www.sophia.org/online-courses/science/human-biology-lab/" TargetMode="External"/><Relationship Id="rId9" Type="http://schemas.openxmlformats.org/officeDocument/2006/relationships/hyperlink" Target="https://www.sophia.org/online-courses/english-and-communication/public-speaking/" TargetMode="External"/><Relationship Id="rId14" Type="http://schemas.openxmlformats.org/officeDocument/2006/relationships/hyperlink" Target="https://study.com/academy/course/computer-science-113-programming-in-pytho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E186A-CFCE-4BEF-99A4-64057BE2CC61}">
  <dimension ref="A1:GO60"/>
  <sheetViews>
    <sheetView tabSelected="1" zoomScale="98" zoomScaleNormal="100" workbookViewId="0">
      <pane ySplit="2" topLeftCell="A3" activePane="bottomLeft" state="frozen"/>
      <selection pane="bottomLeft" activeCell="E19" sqref="A19:E19"/>
    </sheetView>
  </sheetViews>
  <sheetFormatPr baseColWidth="10" defaultColWidth="8.83203125" defaultRowHeight="15" x14ac:dyDescent="0.2"/>
  <cols>
    <col min="1" max="1" width="67.5" customWidth="1"/>
    <col min="2" max="2" width="28.33203125" customWidth="1"/>
    <col min="3" max="3" width="31.1640625" customWidth="1"/>
    <col min="4" max="4" width="75" customWidth="1"/>
    <col min="5" max="5" width="28.33203125" customWidth="1"/>
    <col min="6" max="6" width="16.33203125" bestFit="1" customWidth="1"/>
    <col min="7" max="7" width="15" customWidth="1"/>
    <col min="8" max="8" width="52.1640625" customWidth="1"/>
    <col min="9" max="9" width="37.5" customWidth="1"/>
    <col min="10" max="10" width="15.1640625" customWidth="1"/>
    <col min="11" max="11" width="16.6640625" customWidth="1"/>
    <col min="12" max="13" width="14.5" customWidth="1"/>
    <col min="14" max="14" width="13" customWidth="1"/>
    <col min="15" max="15" width="23.5" customWidth="1"/>
    <col min="16" max="34" width="8.83203125" style="3"/>
  </cols>
  <sheetData>
    <row r="1" spans="1:197" s="3" customFormat="1" ht="48" customHeight="1" x14ac:dyDescent="0.3">
      <c r="A1" s="17" t="s">
        <v>14</v>
      </c>
      <c r="B1" s="49" t="s">
        <v>61</v>
      </c>
      <c r="C1" s="50"/>
      <c r="D1" s="51"/>
      <c r="E1" s="52" t="e" vm="1">
        <v>#VALUE!</v>
      </c>
      <c r="F1" s="10"/>
    </row>
    <row r="2" spans="1:197" s="1" customFormat="1" ht="48" customHeight="1" x14ac:dyDescent="0.3">
      <c r="A2" s="34" t="s">
        <v>36</v>
      </c>
      <c r="B2" s="53" t="s">
        <v>62</v>
      </c>
      <c r="C2" s="54"/>
      <c r="D2" s="33" t="s">
        <v>63</v>
      </c>
      <c r="E2" s="52"/>
      <c r="F2" s="10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197" ht="24" x14ac:dyDescent="0.3">
      <c r="A3" s="10"/>
      <c r="B3" s="14"/>
      <c r="C3" s="10"/>
      <c r="D3" s="10"/>
      <c r="E3" s="10"/>
      <c r="F3" s="10"/>
      <c r="G3" s="10"/>
      <c r="H3" s="10"/>
      <c r="I3" s="10"/>
      <c r="J3" s="10"/>
      <c r="K3" s="10"/>
      <c r="L3" s="3"/>
      <c r="M3" s="3"/>
      <c r="N3" s="3"/>
      <c r="O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</row>
    <row r="4" spans="1:197" ht="24" customHeight="1" x14ac:dyDescent="0.3">
      <c r="A4" s="55" t="s">
        <v>64</v>
      </c>
      <c r="B4" s="56"/>
      <c r="C4" s="56"/>
      <c r="D4" s="56"/>
      <c r="E4" s="56"/>
      <c r="F4" s="10"/>
      <c r="G4" s="10"/>
      <c r="H4" s="10"/>
      <c r="I4" s="10"/>
      <c r="J4" s="10"/>
      <c r="K4" s="10"/>
      <c r="L4" s="3"/>
      <c r="M4" s="3"/>
      <c r="N4" s="3"/>
      <c r="O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</row>
    <row r="5" spans="1:197" ht="24" x14ac:dyDescent="0.2">
      <c r="A5" s="57" t="s">
        <v>65</v>
      </c>
      <c r="B5" s="57"/>
      <c r="C5" s="57"/>
      <c r="D5" s="57"/>
      <c r="E5" s="5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5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</row>
    <row r="6" spans="1:197" s="3" customFormat="1" ht="24" x14ac:dyDescent="0.2">
      <c r="A6" s="44" t="s">
        <v>66</v>
      </c>
      <c r="B6" s="45"/>
      <c r="C6" s="45"/>
      <c r="D6" s="45"/>
      <c r="E6" s="46"/>
      <c r="W6" s="6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</row>
    <row r="7" spans="1:197" s="4" customFormat="1" ht="24" x14ac:dyDescent="0.2">
      <c r="A7" s="47" t="s">
        <v>67</v>
      </c>
      <c r="B7" s="48"/>
      <c r="C7" s="48"/>
      <c r="D7" s="48"/>
      <c r="E7" s="48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6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</row>
    <row r="8" spans="1:197" s="2" customFormat="1" ht="24" x14ac:dyDescent="0.3">
      <c r="A8" s="11"/>
      <c r="B8" s="10"/>
      <c r="C8" s="10"/>
      <c r="D8" s="10"/>
      <c r="E8" s="10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6"/>
    </row>
    <row r="9" spans="1:197" s="2" customFormat="1" ht="25" x14ac:dyDescent="0.3">
      <c r="A9" s="12" t="s">
        <v>1</v>
      </c>
      <c r="B9" s="13" t="s">
        <v>0</v>
      </c>
      <c r="C9" s="13" t="s">
        <v>6</v>
      </c>
      <c r="D9" s="13" t="s">
        <v>75</v>
      </c>
      <c r="E9" s="13" t="s">
        <v>7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6"/>
    </row>
    <row r="10" spans="1:197" s="2" customFormat="1" ht="24" x14ac:dyDescent="0.3">
      <c r="A10" s="20" t="s">
        <v>80</v>
      </c>
      <c r="B10" s="9" t="s">
        <v>52</v>
      </c>
      <c r="C10" s="15" t="s">
        <v>5</v>
      </c>
      <c r="D10" s="8" t="s">
        <v>23</v>
      </c>
      <c r="E10" s="8">
        <v>3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6"/>
    </row>
    <row r="11" spans="1:197" s="2" customFormat="1" ht="24" x14ac:dyDescent="0.3">
      <c r="A11" s="20" t="s">
        <v>51</v>
      </c>
      <c r="B11" s="9" t="s">
        <v>52</v>
      </c>
      <c r="C11" s="15" t="s">
        <v>5</v>
      </c>
      <c r="D11" s="8" t="s">
        <v>15</v>
      </c>
      <c r="E11" s="8">
        <v>3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6"/>
    </row>
    <row r="12" spans="1:197" s="2" customFormat="1" ht="24" x14ac:dyDescent="0.3">
      <c r="A12" s="20" t="s">
        <v>77</v>
      </c>
      <c r="B12" s="36" t="s">
        <v>52</v>
      </c>
      <c r="C12" s="15" t="s">
        <v>5</v>
      </c>
      <c r="D12" s="8" t="s">
        <v>77</v>
      </c>
      <c r="E12" s="8">
        <v>4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6"/>
    </row>
    <row r="13" spans="1:197" s="2" customFormat="1" ht="24" x14ac:dyDescent="0.3">
      <c r="A13" s="20" t="s">
        <v>78</v>
      </c>
      <c r="B13" s="9" t="s">
        <v>52</v>
      </c>
      <c r="C13" s="15" t="s">
        <v>5</v>
      </c>
      <c r="D13" s="8" t="s">
        <v>79</v>
      </c>
      <c r="E13" s="8">
        <v>3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6"/>
    </row>
    <row r="14" spans="1:197" s="2" customFormat="1" ht="24" x14ac:dyDescent="0.3">
      <c r="A14" s="20" t="s">
        <v>53</v>
      </c>
      <c r="B14" s="9" t="s">
        <v>52</v>
      </c>
      <c r="C14" s="15" t="s">
        <v>5</v>
      </c>
      <c r="D14" s="8" t="s">
        <v>17</v>
      </c>
      <c r="E14" s="8">
        <v>4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6"/>
    </row>
    <row r="15" spans="1:197" s="2" customFormat="1" ht="24" x14ac:dyDescent="0.3">
      <c r="A15" s="20" t="s">
        <v>58</v>
      </c>
      <c r="B15" s="9" t="s">
        <v>30</v>
      </c>
      <c r="C15" s="15" t="s">
        <v>5</v>
      </c>
      <c r="D15" s="8" t="s">
        <v>16</v>
      </c>
      <c r="E15" s="8">
        <v>3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6"/>
    </row>
    <row r="16" spans="1:197" s="2" customFormat="1" ht="24" x14ac:dyDescent="0.3">
      <c r="A16" s="20" t="s">
        <v>57</v>
      </c>
      <c r="B16" s="9" t="s">
        <v>30</v>
      </c>
      <c r="C16" s="15" t="s">
        <v>5</v>
      </c>
      <c r="D16" s="8" t="s">
        <v>19</v>
      </c>
      <c r="E16" s="8">
        <v>3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6"/>
    </row>
    <row r="17" spans="1:45" s="2" customFormat="1" ht="24" x14ac:dyDescent="0.3">
      <c r="A17" s="20" t="s">
        <v>31</v>
      </c>
      <c r="B17" s="8" t="s">
        <v>30</v>
      </c>
      <c r="C17" s="15" t="s">
        <v>5</v>
      </c>
      <c r="D17" s="8" t="s">
        <v>29</v>
      </c>
      <c r="E17" s="8">
        <v>3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6"/>
    </row>
    <row r="18" spans="1:45" s="2" customFormat="1" ht="24" x14ac:dyDescent="0.3">
      <c r="A18" s="20" t="s">
        <v>54</v>
      </c>
      <c r="B18" s="9" t="s">
        <v>30</v>
      </c>
      <c r="C18" s="15" t="s">
        <v>5</v>
      </c>
      <c r="D18" s="8" t="s">
        <v>22</v>
      </c>
      <c r="E18" s="8">
        <v>3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6"/>
    </row>
    <row r="19" spans="1:45" s="2" customFormat="1" ht="24" x14ac:dyDescent="0.3">
      <c r="A19" s="20" t="s">
        <v>59</v>
      </c>
      <c r="B19" s="9" t="s">
        <v>30</v>
      </c>
      <c r="C19" s="15" t="s">
        <v>5</v>
      </c>
      <c r="D19" s="8" t="s">
        <v>20</v>
      </c>
      <c r="E19" s="8">
        <v>2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6"/>
    </row>
    <row r="20" spans="1:45" s="2" customFormat="1" ht="24" x14ac:dyDescent="0.3">
      <c r="A20" s="20" t="s">
        <v>69</v>
      </c>
      <c r="B20" s="9" t="s">
        <v>3</v>
      </c>
      <c r="C20" s="15" t="s">
        <v>5</v>
      </c>
      <c r="D20" s="8" t="s">
        <v>25</v>
      </c>
      <c r="E20" s="8">
        <v>3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6"/>
    </row>
    <row r="21" spans="1:45" s="2" customFormat="1" ht="24" x14ac:dyDescent="0.3">
      <c r="A21" s="20" t="s">
        <v>68</v>
      </c>
      <c r="B21" s="35" t="s">
        <v>3</v>
      </c>
      <c r="C21" s="15" t="s">
        <v>5</v>
      </c>
      <c r="D21" s="8" t="s">
        <v>21</v>
      </c>
      <c r="E21" s="8">
        <v>3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6"/>
    </row>
    <row r="22" spans="1:45" s="2" customFormat="1" ht="24" x14ac:dyDescent="0.3">
      <c r="A22" s="20" t="s">
        <v>70</v>
      </c>
      <c r="B22" s="9" t="s">
        <v>3</v>
      </c>
      <c r="C22" s="15" t="s">
        <v>5</v>
      </c>
      <c r="D22" s="8" t="s">
        <v>33</v>
      </c>
      <c r="E22" s="8">
        <v>4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6"/>
    </row>
    <row r="23" spans="1:45" s="2" customFormat="1" ht="24" x14ac:dyDescent="0.3">
      <c r="A23" s="20" t="s">
        <v>71</v>
      </c>
      <c r="B23" s="9" t="s">
        <v>3</v>
      </c>
      <c r="C23" s="15" t="s">
        <v>5</v>
      </c>
      <c r="D23" s="8" t="s">
        <v>24</v>
      </c>
      <c r="E23" s="8">
        <v>4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6"/>
    </row>
    <row r="24" spans="1:45" s="2" customFormat="1" ht="24" x14ac:dyDescent="0.3">
      <c r="A24" s="20" t="s">
        <v>28</v>
      </c>
      <c r="B24" s="9" t="s">
        <v>3</v>
      </c>
      <c r="C24" s="15" t="s">
        <v>5</v>
      </c>
      <c r="D24" s="8" t="s">
        <v>27</v>
      </c>
      <c r="E24" s="8">
        <v>2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6"/>
    </row>
    <row r="25" spans="1:45" s="2" customFormat="1" x14ac:dyDescent="0.2">
      <c r="A25" s="22"/>
      <c r="B25" s="22"/>
      <c r="C25" s="22"/>
      <c r="D25" s="43"/>
      <c r="E25" s="4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6"/>
    </row>
    <row r="26" spans="1:45" s="2" customFormat="1" ht="19" x14ac:dyDescent="0.25">
      <c r="A26" s="23"/>
      <c r="B26" s="22"/>
      <c r="C26" s="22"/>
      <c r="D26" s="24"/>
      <c r="E26" s="22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6"/>
    </row>
    <row r="27" spans="1:45" s="2" customFormat="1" x14ac:dyDescent="0.2">
      <c r="A27" s="22"/>
      <c r="B27" s="22"/>
      <c r="C27" s="22"/>
      <c r="D27" s="22"/>
      <c r="E27" s="22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6"/>
    </row>
    <row r="28" spans="1:45" s="2" customFormat="1" x14ac:dyDescent="0.2">
      <c r="A28" s="3"/>
      <c r="B28" s="3"/>
      <c r="C28" s="3"/>
      <c r="D28" s="21"/>
      <c r="E28" s="2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6"/>
    </row>
    <row r="29" spans="1:45" s="2" customFormat="1" ht="25" x14ac:dyDescent="0.3">
      <c r="A29" s="25" t="s">
        <v>26</v>
      </c>
      <c r="B29" s="25" t="s">
        <v>0</v>
      </c>
      <c r="C29" s="25" t="s">
        <v>6</v>
      </c>
      <c r="D29" s="25" t="s">
        <v>55</v>
      </c>
      <c r="E29" s="25" t="s">
        <v>7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6"/>
    </row>
    <row r="30" spans="1:45" s="2" customFormat="1" ht="24" x14ac:dyDescent="0.3">
      <c r="A30" s="8" t="s">
        <v>56</v>
      </c>
      <c r="B30" s="9" t="s">
        <v>32</v>
      </c>
      <c r="C30" s="15" t="s">
        <v>5</v>
      </c>
      <c r="D30" s="8" t="s">
        <v>34</v>
      </c>
      <c r="E30" s="8">
        <v>3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6"/>
    </row>
    <row r="31" spans="1:45" s="2" customFormat="1" ht="24" x14ac:dyDescent="0.3">
      <c r="A31" s="8" t="s">
        <v>56</v>
      </c>
      <c r="B31" s="9" t="s">
        <v>32</v>
      </c>
      <c r="C31" s="15" t="s">
        <v>5</v>
      </c>
      <c r="D31" s="8" t="s">
        <v>35</v>
      </c>
      <c r="E31" s="8">
        <v>3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</row>
    <row r="32" spans="1:45" s="2" customFormat="1" x14ac:dyDescent="0.2">
      <c r="A32" s="22"/>
      <c r="B32" s="22"/>
      <c r="C32" s="22"/>
      <c r="D32" s="43"/>
      <c r="E32" s="43"/>
      <c r="F32" s="21"/>
      <c r="G32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</row>
    <row r="33" spans="1:34" ht="24" customHeight="1" x14ac:dyDescent="0.25">
      <c r="A33" s="23"/>
      <c r="B33" s="22"/>
      <c r="C33" s="22"/>
      <c r="D33" s="24"/>
      <c r="E33" s="22"/>
      <c r="F33" s="3"/>
      <c r="G33" s="3"/>
      <c r="H33" s="3"/>
      <c r="I33" s="3"/>
      <c r="J33" s="3"/>
      <c r="K33" s="3"/>
      <c r="L33" s="3"/>
      <c r="M33" s="3"/>
      <c r="N33" s="3"/>
      <c r="O33" s="3"/>
      <c r="X33"/>
      <c r="Y33"/>
      <c r="Z33"/>
      <c r="AA33"/>
      <c r="AB33"/>
      <c r="AC33"/>
      <c r="AD33"/>
      <c r="AE33"/>
      <c r="AF33"/>
      <c r="AG33"/>
      <c r="AH33"/>
    </row>
    <row r="34" spans="1:34" x14ac:dyDescent="0.2">
      <c r="A34" s="22"/>
      <c r="B34" s="22"/>
      <c r="C34" s="22"/>
      <c r="D34" s="22"/>
      <c r="E34" s="22"/>
      <c r="F34" s="21"/>
      <c r="G34" s="3"/>
      <c r="H34" s="3"/>
      <c r="I34" s="3"/>
      <c r="J34" s="3"/>
      <c r="K34" s="3"/>
      <c r="L34" s="3"/>
      <c r="M34" s="3"/>
      <c r="N34" s="3"/>
      <c r="O34" s="3"/>
      <c r="X34"/>
      <c r="Y34"/>
      <c r="Z34"/>
      <c r="AA34"/>
      <c r="AB34"/>
      <c r="AC34"/>
      <c r="AD34"/>
      <c r="AE34"/>
      <c r="AF34"/>
      <c r="AG34"/>
      <c r="AH34"/>
    </row>
    <row r="35" spans="1:34" ht="16" thickBot="1" x14ac:dyDescent="0.25">
      <c r="A35" s="3"/>
      <c r="B35" s="3"/>
      <c r="C35" s="3"/>
      <c r="D35" s="21"/>
      <c r="E35" s="21"/>
      <c r="F35" s="3"/>
      <c r="G35" s="3"/>
      <c r="H35" s="3"/>
      <c r="I35" s="3"/>
      <c r="J35" s="3"/>
      <c r="K35" s="3"/>
      <c r="L35" s="3"/>
      <c r="M35" s="3"/>
      <c r="N35" s="3"/>
      <c r="O35" s="3"/>
      <c r="W35"/>
      <c r="X35"/>
      <c r="Y35"/>
      <c r="Z35"/>
      <c r="AA35"/>
      <c r="AB35"/>
      <c r="AC35"/>
      <c r="AD35"/>
      <c r="AE35"/>
      <c r="AF35"/>
      <c r="AG35"/>
      <c r="AH35"/>
    </row>
    <row r="36" spans="1:34" ht="26" x14ac:dyDescent="0.3">
      <c r="A36" s="16" t="s">
        <v>4</v>
      </c>
      <c r="B36" s="16" t="s">
        <v>6</v>
      </c>
      <c r="C36" s="18" t="s">
        <v>2</v>
      </c>
      <c r="D36" s="26" t="s">
        <v>18</v>
      </c>
      <c r="E36" s="27" t="s">
        <v>8</v>
      </c>
      <c r="F36" s="3"/>
      <c r="G36" s="3"/>
      <c r="H36" s="3"/>
      <c r="I36" s="3"/>
      <c r="J36" s="3"/>
      <c r="K36" s="3"/>
      <c r="L36" s="3"/>
      <c r="M36" s="3"/>
      <c r="N36" s="3"/>
      <c r="O36" s="3"/>
      <c r="W36"/>
      <c r="X36"/>
      <c r="Y36"/>
      <c r="Z36"/>
      <c r="AA36"/>
      <c r="AB36"/>
      <c r="AC36"/>
      <c r="AD36"/>
      <c r="AE36"/>
      <c r="AF36"/>
      <c r="AG36"/>
      <c r="AH36"/>
    </row>
    <row r="37" spans="1:34" ht="24" x14ac:dyDescent="0.3">
      <c r="A37" s="8" t="s">
        <v>38</v>
      </c>
      <c r="B37" s="15" t="s">
        <v>5</v>
      </c>
      <c r="C37" s="19">
        <v>3</v>
      </c>
      <c r="D37" s="28" t="s">
        <v>9</v>
      </c>
      <c r="E37" s="29">
        <f>SUM(E10:E31)</f>
        <v>53</v>
      </c>
      <c r="F37" s="3"/>
      <c r="G37" s="3"/>
      <c r="H37" s="3"/>
      <c r="I37" s="3"/>
      <c r="J37" s="3"/>
      <c r="K37" s="3"/>
      <c r="L37" s="3"/>
      <c r="M37" s="3"/>
      <c r="N37" s="3"/>
      <c r="O37" s="3"/>
      <c r="W37"/>
      <c r="X37"/>
      <c r="Y37"/>
      <c r="Z37"/>
      <c r="AA37"/>
      <c r="AB37"/>
      <c r="AC37"/>
      <c r="AD37"/>
      <c r="AE37"/>
      <c r="AF37"/>
      <c r="AG37"/>
      <c r="AH37"/>
    </row>
    <row r="38" spans="1:34" ht="24" x14ac:dyDescent="0.3">
      <c r="A38" s="8" t="s">
        <v>39</v>
      </c>
      <c r="B38" s="15" t="s">
        <v>5</v>
      </c>
      <c r="C38" s="19">
        <v>4</v>
      </c>
      <c r="D38" s="28" t="s">
        <v>12</v>
      </c>
      <c r="E38" s="29">
        <f>SUMIF(C10:C31,"Passed",E10:E31)</f>
        <v>0</v>
      </c>
      <c r="F38" s="3"/>
      <c r="G38" s="3"/>
      <c r="H38" s="3"/>
      <c r="I38" s="3"/>
      <c r="J38" s="3"/>
      <c r="K38" s="3"/>
      <c r="L38" s="3"/>
      <c r="M38" s="3"/>
      <c r="N38" s="3"/>
      <c r="O38" s="3"/>
      <c r="W38"/>
      <c r="X38"/>
      <c r="Y38"/>
      <c r="Z38"/>
      <c r="AA38"/>
      <c r="AB38"/>
      <c r="AC38"/>
      <c r="AD38"/>
      <c r="AE38"/>
      <c r="AF38"/>
      <c r="AG38"/>
      <c r="AH38"/>
    </row>
    <row r="39" spans="1:34" ht="24" x14ac:dyDescent="0.3">
      <c r="A39" s="8" t="s">
        <v>40</v>
      </c>
      <c r="B39" s="15" t="s">
        <v>5</v>
      </c>
      <c r="C39" s="19">
        <v>2</v>
      </c>
      <c r="D39" s="28" t="s">
        <v>11</v>
      </c>
      <c r="E39" s="29">
        <f>SUMIF(B37:B53,"Passed",C37:C53)</f>
        <v>0</v>
      </c>
      <c r="F39" s="3"/>
      <c r="G39" s="3"/>
      <c r="H39" s="3"/>
      <c r="I39" s="3"/>
      <c r="J39" s="3"/>
      <c r="K39" s="3"/>
      <c r="L39" s="3"/>
      <c r="M39" s="3"/>
      <c r="N39" s="3"/>
      <c r="O39" s="3"/>
      <c r="W39"/>
      <c r="X39"/>
      <c r="Y39"/>
      <c r="Z39"/>
      <c r="AA39"/>
      <c r="AB39"/>
      <c r="AC39"/>
      <c r="AD39"/>
      <c r="AE39"/>
      <c r="AF39"/>
      <c r="AG39"/>
      <c r="AH39"/>
    </row>
    <row r="40" spans="1:34" ht="24" x14ac:dyDescent="0.3">
      <c r="A40" s="8" t="s">
        <v>41</v>
      </c>
      <c r="B40" s="15" t="s">
        <v>5</v>
      </c>
      <c r="C40" s="19">
        <v>3</v>
      </c>
      <c r="D40" s="28" t="s">
        <v>10</v>
      </c>
      <c r="E40" s="29">
        <f>SUM(E38:E39)</f>
        <v>0</v>
      </c>
      <c r="F40" s="3"/>
      <c r="G40" s="3"/>
      <c r="H40" s="3"/>
      <c r="I40" s="3"/>
      <c r="J40" s="3"/>
      <c r="K40" s="3"/>
      <c r="L40" s="3"/>
      <c r="M40" s="3"/>
      <c r="N40" s="3"/>
      <c r="O40" s="3"/>
      <c r="W40"/>
      <c r="X40"/>
      <c r="Y40"/>
      <c r="Z40"/>
      <c r="AA40"/>
      <c r="AB40"/>
      <c r="AC40"/>
      <c r="AD40"/>
      <c r="AE40"/>
      <c r="AF40"/>
      <c r="AG40"/>
      <c r="AH40"/>
    </row>
    <row r="41" spans="1:34" ht="24" x14ac:dyDescent="0.3">
      <c r="A41" s="8" t="s">
        <v>37</v>
      </c>
      <c r="B41" s="15" t="s">
        <v>5</v>
      </c>
      <c r="C41" s="19">
        <v>4</v>
      </c>
      <c r="D41" s="28" t="s">
        <v>13</v>
      </c>
      <c r="E41" s="29">
        <v>117</v>
      </c>
      <c r="F41" s="3"/>
      <c r="G41" s="3"/>
      <c r="H41" s="3"/>
      <c r="I41" s="3"/>
      <c r="J41" s="3"/>
      <c r="K41" s="3"/>
      <c r="L41" s="3"/>
      <c r="M41" s="3"/>
      <c r="N41" s="3"/>
      <c r="O41" s="3"/>
      <c r="W41"/>
      <c r="X41"/>
      <c r="Y41"/>
      <c r="Z41"/>
      <c r="AA41"/>
      <c r="AB41"/>
      <c r="AC41"/>
      <c r="AD41"/>
      <c r="AE41"/>
      <c r="AF41"/>
      <c r="AG41"/>
      <c r="AH41"/>
    </row>
    <row r="42" spans="1:34" ht="25" thickBot="1" x14ac:dyDescent="0.35">
      <c r="A42" s="8" t="s">
        <v>42</v>
      </c>
      <c r="B42" s="15" t="s">
        <v>5</v>
      </c>
      <c r="C42" s="19">
        <v>1</v>
      </c>
      <c r="D42" s="30"/>
      <c r="E42" s="31"/>
      <c r="F42" s="3"/>
      <c r="G42" s="3"/>
      <c r="H42" s="3"/>
      <c r="I42" s="3"/>
      <c r="J42" s="3"/>
      <c r="K42" s="3"/>
      <c r="L42" s="3"/>
      <c r="M42" s="3"/>
      <c r="N42" s="3"/>
      <c r="O42" s="3"/>
      <c r="W42"/>
      <c r="X42"/>
      <c r="Y42"/>
      <c r="Z42"/>
      <c r="AA42"/>
      <c r="AB42"/>
      <c r="AC42"/>
      <c r="AD42"/>
      <c r="AE42"/>
      <c r="AF42"/>
      <c r="AG42"/>
      <c r="AH42"/>
    </row>
    <row r="43" spans="1:34" ht="24" x14ac:dyDescent="0.3">
      <c r="A43" s="8" t="s">
        <v>43</v>
      </c>
      <c r="B43" s="15" t="s">
        <v>5</v>
      </c>
      <c r="C43" s="32">
        <v>3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W43"/>
      <c r="X43"/>
      <c r="Y43"/>
      <c r="Z43"/>
      <c r="AA43"/>
      <c r="AB43"/>
      <c r="AC43"/>
      <c r="AD43"/>
      <c r="AE43"/>
      <c r="AF43"/>
      <c r="AG43"/>
      <c r="AH43"/>
    </row>
    <row r="44" spans="1:34" ht="24" x14ac:dyDescent="0.3">
      <c r="A44" s="8" t="s">
        <v>44</v>
      </c>
      <c r="B44" s="15" t="s">
        <v>5</v>
      </c>
      <c r="C44" s="32">
        <v>3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W44"/>
      <c r="X44"/>
      <c r="Y44"/>
      <c r="Z44"/>
      <c r="AA44"/>
      <c r="AB44"/>
      <c r="AC44"/>
      <c r="AD44"/>
      <c r="AE44"/>
      <c r="AF44"/>
      <c r="AG44"/>
      <c r="AH44"/>
    </row>
    <row r="45" spans="1:34" ht="24" x14ac:dyDescent="0.3">
      <c r="A45" s="8" t="s">
        <v>45</v>
      </c>
      <c r="B45" s="15" t="s">
        <v>5</v>
      </c>
      <c r="C45" s="32">
        <v>3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W45"/>
      <c r="X45"/>
      <c r="Y45"/>
      <c r="Z45"/>
      <c r="AA45"/>
      <c r="AB45"/>
      <c r="AC45"/>
      <c r="AD45"/>
      <c r="AE45"/>
      <c r="AF45"/>
      <c r="AG45"/>
      <c r="AH45"/>
    </row>
    <row r="46" spans="1:34" ht="24" x14ac:dyDescent="0.3">
      <c r="A46" s="8" t="s">
        <v>46</v>
      </c>
      <c r="B46" s="15" t="s">
        <v>5</v>
      </c>
      <c r="C46" s="32">
        <v>3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W46"/>
      <c r="X46"/>
      <c r="Y46"/>
      <c r="Z46"/>
      <c r="AA46"/>
      <c r="AB46"/>
      <c r="AC46"/>
      <c r="AD46"/>
      <c r="AE46"/>
      <c r="AF46"/>
      <c r="AG46"/>
      <c r="AH46"/>
    </row>
    <row r="47" spans="1:34" ht="24" x14ac:dyDescent="0.3">
      <c r="A47" s="8" t="s">
        <v>72</v>
      </c>
      <c r="B47" s="15" t="s">
        <v>5</v>
      </c>
      <c r="C47" s="32">
        <v>4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W47"/>
      <c r="X47"/>
      <c r="Y47"/>
      <c r="Z47"/>
      <c r="AA47"/>
      <c r="AB47"/>
      <c r="AC47"/>
      <c r="AD47"/>
      <c r="AE47"/>
      <c r="AF47"/>
      <c r="AG47"/>
      <c r="AH47"/>
    </row>
    <row r="48" spans="1:34" ht="24" x14ac:dyDescent="0.3">
      <c r="A48" s="8" t="s">
        <v>73</v>
      </c>
      <c r="B48" s="15" t="s">
        <v>5</v>
      </c>
      <c r="C48" s="32">
        <v>4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W48"/>
      <c r="X48"/>
      <c r="Y48"/>
      <c r="Z48"/>
      <c r="AA48"/>
      <c r="AB48"/>
      <c r="AC48"/>
      <c r="AD48"/>
      <c r="AE48"/>
      <c r="AF48"/>
      <c r="AG48"/>
      <c r="AH48"/>
    </row>
    <row r="49" spans="1:34" ht="24" x14ac:dyDescent="0.3">
      <c r="A49" s="8" t="s">
        <v>74</v>
      </c>
      <c r="B49" s="15" t="s">
        <v>5</v>
      </c>
      <c r="C49" s="32">
        <v>3</v>
      </c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W49"/>
      <c r="X49"/>
      <c r="Y49"/>
      <c r="Z49"/>
      <c r="AA49"/>
      <c r="AB49"/>
      <c r="AC49"/>
      <c r="AD49"/>
      <c r="AE49"/>
      <c r="AF49"/>
      <c r="AG49"/>
      <c r="AH49"/>
    </row>
    <row r="50" spans="1:34" ht="24" x14ac:dyDescent="0.3">
      <c r="A50" s="8" t="s">
        <v>47</v>
      </c>
      <c r="B50" s="15" t="s">
        <v>5</v>
      </c>
      <c r="C50" s="32">
        <v>3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X50"/>
      <c r="Y50"/>
      <c r="Z50"/>
      <c r="AA50"/>
      <c r="AB50"/>
      <c r="AC50"/>
      <c r="AD50"/>
      <c r="AE50"/>
      <c r="AF50"/>
      <c r="AG50"/>
      <c r="AH50"/>
    </row>
    <row r="51" spans="1:34" ht="24" x14ac:dyDescent="0.3">
      <c r="A51" s="8" t="s">
        <v>48</v>
      </c>
      <c r="B51" s="15" t="s">
        <v>5</v>
      </c>
      <c r="C51" s="32">
        <v>4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X51"/>
      <c r="Y51"/>
      <c r="Z51"/>
      <c r="AA51"/>
      <c r="AB51"/>
      <c r="AC51"/>
      <c r="AD51"/>
      <c r="AE51"/>
      <c r="AF51"/>
      <c r="AG51"/>
      <c r="AH51"/>
    </row>
    <row r="52" spans="1:34" ht="24" x14ac:dyDescent="0.3">
      <c r="A52" s="8" t="s">
        <v>49</v>
      </c>
      <c r="B52" s="15" t="s">
        <v>5</v>
      </c>
      <c r="C52" s="32">
        <v>4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X52"/>
      <c r="Y52"/>
      <c r="Z52"/>
      <c r="AA52"/>
      <c r="AB52"/>
      <c r="AC52"/>
      <c r="AD52"/>
      <c r="AE52"/>
      <c r="AF52"/>
      <c r="AG52"/>
      <c r="AH52"/>
    </row>
    <row r="53" spans="1:34" ht="24" x14ac:dyDescent="0.3">
      <c r="A53" s="8" t="s">
        <v>50</v>
      </c>
      <c r="B53" s="15" t="s">
        <v>5</v>
      </c>
      <c r="C53" s="32">
        <v>3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X53"/>
      <c r="Y53"/>
      <c r="Z53"/>
      <c r="AA53"/>
      <c r="AB53"/>
      <c r="AC53"/>
      <c r="AD53"/>
      <c r="AE53"/>
      <c r="AF53"/>
      <c r="AG53"/>
      <c r="AH53"/>
    </row>
    <row r="54" spans="1:34" ht="2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X54"/>
      <c r="Y54"/>
      <c r="Z54"/>
      <c r="AA54"/>
      <c r="AB54"/>
      <c r="AC54"/>
      <c r="AD54"/>
      <c r="AE54"/>
      <c r="AF54"/>
      <c r="AG54"/>
      <c r="AH54"/>
    </row>
    <row r="55" spans="1:34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X55"/>
      <c r="Y55"/>
      <c r="Z55"/>
      <c r="AA55"/>
      <c r="AB55"/>
      <c r="AC55"/>
      <c r="AD55"/>
      <c r="AE55"/>
      <c r="AF55"/>
      <c r="AG55"/>
      <c r="AH55"/>
    </row>
    <row r="56" spans="1:34" ht="24" x14ac:dyDescent="0.3">
      <c r="A56" s="37" t="s">
        <v>60</v>
      </c>
      <c r="B56" s="38"/>
      <c r="C56" s="38"/>
      <c r="D56" s="38"/>
      <c r="E56" s="39"/>
      <c r="F56" s="3"/>
      <c r="G56" s="3"/>
      <c r="H56" s="3"/>
      <c r="I56" s="3"/>
      <c r="J56" s="3"/>
      <c r="K56" s="3"/>
      <c r="L56" s="3"/>
      <c r="M56" s="3"/>
      <c r="N56" s="3"/>
      <c r="O56" s="3"/>
      <c r="X56"/>
      <c r="Y56"/>
      <c r="Z56"/>
      <c r="AA56"/>
      <c r="AB56"/>
      <c r="AC56"/>
      <c r="AD56"/>
      <c r="AE56"/>
      <c r="AF56"/>
      <c r="AG56"/>
      <c r="AH56"/>
    </row>
    <row r="57" spans="1:34" ht="24" x14ac:dyDescent="0.3">
      <c r="A57" s="40" t="s">
        <v>76</v>
      </c>
      <c r="B57" s="41"/>
      <c r="C57" s="41"/>
      <c r="D57" s="41"/>
      <c r="E57" s="42"/>
      <c r="F57" s="3"/>
      <c r="G57" s="3"/>
      <c r="H57" s="3"/>
      <c r="I57" s="3"/>
      <c r="J57" s="3"/>
      <c r="K57" s="3"/>
      <c r="L57" s="3"/>
      <c r="M57" s="3"/>
      <c r="N57" s="3"/>
      <c r="O57" s="3"/>
      <c r="X57"/>
      <c r="Y57"/>
      <c r="Z57"/>
      <c r="AA57"/>
      <c r="AB57"/>
      <c r="AC57"/>
      <c r="AD57"/>
      <c r="AE57"/>
      <c r="AF57"/>
      <c r="AG57"/>
      <c r="AH57"/>
    </row>
    <row r="58" spans="1:34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X58"/>
      <c r="Y58"/>
      <c r="Z58"/>
      <c r="AA58"/>
      <c r="AB58"/>
      <c r="AC58"/>
      <c r="AD58"/>
      <c r="AE58"/>
      <c r="AF58"/>
      <c r="AG58"/>
      <c r="AH58"/>
    </row>
    <row r="59" spans="1:34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X59"/>
      <c r="Y59"/>
      <c r="Z59"/>
      <c r="AA59"/>
      <c r="AB59"/>
      <c r="AC59"/>
      <c r="AD59"/>
      <c r="AE59"/>
      <c r="AF59"/>
      <c r="AG59"/>
      <c r="AH59"/>
    </row>
    <row r="60" spans="1:34" x14ac:dyDescent="0.2">
      <c r="A60" s="3"/>
      <c r="B60" s="3"/>
      <c r="C60" s="3"/>
      <c r="D60" s="3"/>
      <c r="E60" s="3"/>
    </row>
  </sheetData>
  <sortState xmlns:xlrd2="http://schemas.microsoft.com/office/spreadsheetml/2017/richdata2" ref="A10:E24">
    <sortCondition ref="B10:B24" customList="StraighterLine,Sophia,Study.com"/>
  </sortState>
  <mergeCells count="11">
    <mergeCell ref="B1:D1"/>
    <mergeCell ref="E1:E2"/>
    <mergeCell ref="B2:C2"/>
    <mergeCell ref="A4:E4"/>
    <mergeCell ref="A5:E5"/>
    <mergeCell ref="A56:E56"/>
    <mergeCell ref="A57:E57"/>
    <mergeCell ref="D32:E32"/>
    <mergeCell ref="D25:E25"/>
    <mergeCell ref="A6:E6"/>
    <mergeCell ref="A7:E7"/>
  </mergeCells>
  <conditionalFormatting sqref="C30:C31 B37:B53 C24 C10:C21">
    <cfRule type="containsText" dxfId="14" priority="16" operator="containsText" text="Combined">
      <formula>NOT(ISERROR(SEARCH("Combined",B10)))</formula>
    </cfRule>
    <cfRule type="containsText" dxfId="13" priority="17" operator="containsText" text="Late">
      <formula>NOT(ISERROR(SEARCH("Late",B10)))</formula>
    </cfRule>
    <cfRule type="containsText" dxfId="12" priority="18" operator="containsText" text="Closed">
      <formula>NOT(ISERROR(SEARCH("Closed",B10)))</formula>
    </cfRule>
    <cfRule type="containsText" dxfId="11" priority="19" operator="containsText" text="Open">
      <formula>NOT(ISERROR(SEARCH("Open",B10)))</formula>
    </cfRule>
    <cfRule type="containsText" dxfId="10" priority="20" operator="containsText" text="Work in Progress">
      <formula>NOT(ISERROR(SEARCH("Work in Progress",B10)))</formula>
    </cfRule>
  </conditionalFormatting>
  <conditionalFormatting sqref="C22">
    <cfRule type="containsText" dxfId="9" priority="6" operator="containsText" text="Combined">
      <formula>NOT(ISERROR(SEARCH("Combined",C22)))</formula>
    </cfRule>
    <cfRule type="containsText" dxfId="8" priority="7" operator="containsText" text="Late">
      <formula>NOT(ISERROR(SEARCH("Late",C22)))</formula>
    </cfRule>
    <cfRule type="containsText" dxfId="7" priority="8" operator="containsText" text="Closed">
      <formula>NOT(ISERROR(SEARCH("Closed",C22)))</formula>
    </cfRule>
    <cfRule type="containsText" dxfId="6" priority="9" operator="containsText" text="Open">
      <formula>NOT(ISERROR(SEARCH("Open",C22)))</formula>
    </cfRule>
    <cfRule type="containsText" dxfId="5" priority="10" operator="containsText" text="Work in Progress">
      <formula>NOT(ISERROR(SEARCH("Work in Progress",C22)))</formula>
    </cfRule>
  </conditionalFormatting>
  <conditionalFormatting sqref="C23">
    <cfRule type="containsText" dxfId="4" priority="1" operator="containsText" text="Combined">
      <formula>NOT(ISERROR(SEARCH("Combined",C23)))</formula>
    </cfRule>
    <cfRule type="containsText" dxfId="3" priority="2" operator="containsText" text="Late">
      <formula>NOT(ISERROR(SEARCH("Late",C23)))</formula>
    </cfRule>
    <cfRule type="containsText" dxfId="2" priority="3" operator="containsText" text="Closed">
      <formula>NOT(ISERROR(SEARCH("Closed",C23)))</formula>
    </cfRule>
    <cfRule type="containsText" dxfId="1" priority="4" operator="containsText" text="Open">
      <formula>NOT(ISERROR(SEARCH("Open",C23)))</formula>
    </cfRule>
    <cfRule type="containsText" dxfId="0" priority="5" operator="containsText" text="Work in Progress">
      <formula>NOT(ISERROR(SEARCH("Work in Progress",C23)))</formula>
    </cfRule>
  </conditionalFormatting>
  <dataValidations count="1">
    <dataValidation type="list" allowBlank="1" showInputMessage="1" showErrorMessage="1" sqref="C30:C31 B37:B53 C10:C24" xr:uid="{02DBCDD0-57D1-4B27-961D-B9BFE720A22E}">
      <formula1>"Not Started, In Progress, Passed"</formula1>
    </dataValidation>
  </dataValidations>
  <hyperlinks>
    <hyperlink ref="A24" r:id="rId1" xr:uid="{F70E45DF-7923-4D48-B75B-8E4495CFD474}"/>
    <hyperlink ref="A23" r:id="rId2" xr:uid="{292B80F6-449E-8B45-B673-6C83C6840F2D}"/>
    <hyperlink ref="A18" r:id="rId3" xr:uid="{CB799711-C735-5649-8413-5F62A7AD0F57}"/>
    <hyperlink ref="A19" r:id="rId4" xr:uid="{6BBD3422-86D7-394A-BC77-166884373F69}"/>
    <hyperlink ref="A11" r:id="rId5" xr:uid="{1E721727-8538-D241-98B6-ECAB2B555CAB}"/>
    <hyperlink ref="A14" r:id="rId6" xr:uid="{7A9F20CB-AA78-4273-B4E0-9C09D4396CD8}"/>
    <hyperlink ref="A17" r:id="rId7" xr:uid="{56C4360D-CD28-4B33-820F-30EA79DB877D}"/>
    <hyperlink ref="A16" r:id="rId8" xr:uid="{1EA3508F-3C58-43B6-B922-4B896CAF9260}"/>
    <hyperlink ref="A15" r:id="rId9" xr:uid="{F99A8231-A826-46B9-895E-D37DA4083CAC}"/>
    <hyperlink ref="A10" r:id="rId10" xr:uid="{4FD3FAD4-6844-4673-B4D8-F3BABAE2615C}"/>
    <hyperlink ref="A20" r:id="rId11" xr:uid="{B77EA792-B583-4367-948D-7470AA33A903}"/>
    <hyperlink ref="D2" r:id="rId12" xr:uid="{324FB61B-BEBF-D745-B6F8-4BC2698DADF8}"/>
    <hyperlink ref="A21" r:id="rId13" display="https://study.com/academy/course/computer-science-107-database-fundamentals.html" xr:uid="{DD868994-A0BE-0240-8EB0-16839EE4160E}"/>
    <hyperlink ref="A22" r:id="rId14" xr:uid="{E0B35C75-4758-264B-9B70-DD72065C0C10}"/>
    <hyperlink ref="A12" r:id="rId15" xr:uid="{B4509895-C332-8A42-9983-014D3B440DDA}"/>
    <hyperlink ref="A13" r:id="rId16" xr:uid="{38552F7D-A9BC-4B4F-A034-6751D205D8CC}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F698A-E41B-3D42-84BE-972F5F5EF38D}">
  <dimension ref="A1"/>
  <sheetViews>
    <sheetView workbookViewId="0">
      <selection activeCell="D9" sqref="D9"/>
    </sheetView>
  </sheetViews>
  <sheetFormatPr baseColWidth="10" defaultColWidth="11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WGU Computer Science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Alex Shepherd</cp:lastModifiedBy>
  <dcterms:created xsi:type="dcterms:W3CDTF">2019-08-01T15:56:30Z</dcterms:created>
  <dcterms:modified xsi:type="dcterms:W3CDTF">2026-02-26T08:25:16Z</dcterms:modified>
</cp:coreProperties>
</file>