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Spreadsheets UniBoost/"/>
    </mc:Choice>
  </mc:AlternateContent>
  <xr:revisionPtr revIDLastSave="0" documentId="13_ncr:1_{57375497-9AC2-AC45-A3A4-B59145501247}" xr6:coauthVersionLast="47" xr6:coauthVersionMax="47" xr10:uidLastSave="{00000000-0000-0000-0000-000000000000}"/>
  <bookViews>
    <workbookView xWindow="5320" yWindow="2820" windowWidth="24900" windowHeight="15940" xr2:uid="{7013270A-29D9-4AA5-8027-7D8B191EB724}"/>
  </bookViews>
  <sheets>
    <sheet name="WGU Data Analytics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4" i="1"/>
  <c r="E4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<sst xmlns="http://schemas.openxmlformats.org/spreadsheetml/2006/main" count="152" uniqueCount="88">
  <si>
    <t>Place of Study:</t>
  </si>
  <si>
    <t>Course:</t>
  </si>
  <si>
    <t>WGU Units:</t>
  </si>
  <si>
    <t>Study.com</t>
  </si>
  <si>
    <t>Courses To Complete at WGU:</t>
  </si>
  <si>
    <t>WGU Course Equivilent</t>
  </si>
  <si>
    <t>Not Started</t>
  </si>
  <si>
    <t>Course Progress:</t>
  </si>
  <si>
    <t xml:space="preserve">WGU Units: </t>
  </si>
  <si>
    <t xml:space="preserve">Units: </t>
  </si>
  <si>
    <t>Maximum Transfer Credits:</t>
  </si>
  <si>
    <t>WGU Credits Completed:</t>
  </si>
  <si>
    <t>Transfer Credits Completed:</t>
  </si>
  <si>
    <t>Total Credits in Program:</t>
  </si>
  <si>
    <t>Major Mash Transfer Guide</t>
  </si>
  <si>
    <t>Introduction to Communication: Connecting with Others</t>
  </si>
  <si>
    <t>Critical Thinking: Reason and Evidence</t>
  </si>
  <si>
    <t>Accelerated Pathway Progress:</t>
  </si>
  <si>
    <t>American Politics and the US Constitution</t>
  </si>
  <si>
    <t>Natural Science Lab</t>
  </si>
  <si>
    <t>Business of IT - Project Management</t>
  </si>
  <si>
    <t>Data Management - Foundations</t>
  </si>
  <si>
    <t>Network and Security - Foundations</t>
  </si>
  <si>
    <t>Scripting and Programming - Foundations</t>
  </si>
  <si>
    <t>Data Management - Applications</t>
  </si>
  <si>
    <t>Certification:</t>
  </si>
  <si>
    <t>CompTIA</t>
  </si>
  <si>
    <t>Ethics in Technology</t>
  </si>
  <si>
    <t>Notes:</t>
  </si>
  <si>
    <t>Introduction to Physical and Human Geography</t>
  </si>
  <si>
    <t>Sophia</t>
  </si>
  <si>
    <t>Web Development Foundations</t>
  </si>
  <si>
    <t xml:space="preserve">Introduction to Web Development </t>
  </si>
  <si>
    <t>Cloud Foundations</t>
  </si>
  <si>
    <t>CompTIA Cloud Essentials or AWS Cloud Practitioner</t>
  </si>
  <si>
    <t>CompTIA or AWS</t>
  </si>
  <si>
    <t>Introduction to Networking</t>
  </si>
  <si>
    <t>Introduction to Psychology</t>
  </si>
  <si>
    <t>Critical Thinking</t>
  </si>
  <si>
    <t>Influential Communication through Visual Design and Storytelling</t>
  </si>
  <si>
    <t>Visual Communications</t>
  </si>
  <si>
    <t>WGU Data Analytics Degree</t>
  </si>
  <si>
    <t>Design Thinking for Business</t>
  </si>
  <si>
    <t>Introduction to Systems Thinking</t>
  </si>
  <si>
    <t>Math 108: Discrete Mathematics</t>
  </si>
  <si>
    <t>Discrete Math: Functions and Relations</t>
  </si>
  <si>
    <t>Discrete Math: Logic</t>
  </si>
  <si>
    <t>Health, Fitness, and Wellness</t>
  </si>
  <si>
    <t>Computer Science 107: Database Fundamentals</t>
  </si>
  <si>
    <t>Introduction to Programming in Python</t>
  </si>
  <si>
    <t>CompTIA Data+</t>
  </si>
  <si>
    <t>Data Analytics - Applications</t>
  </si>
  <si>
    <t>Data Analyst Nano Degree</t>
  </si>
  <si>
    <t>Udacity</t>
  </si>
  <si>
    <t>Introduction to Data Science</t>
  </si>
  <si>
    <t>Data Wrangling</t>
  </si>
  <si>
    <t>Data Analysis with R</t>
  </si>
  <si>
    <t>Machine Learning</t>
  </si>
  <si>
    <t>Data Visualization</t>
  </si>
  <si>
    <t>Machine Learning DevOps</t>
  </si>
  <si>
    <t>Data Analytics Capstone</t>
  </si>
  <si>
    <t>Change Management</t>
  </si>
  <si>
    <t>Version Control</t>
  </si>
  <si>
    <t>Introduction to Analytics</t>
  </si>
  <si>
    <t>Data and Information Governance</t>
  </si>
  <si>
    <t>Big Data Foundations</t>
  </si>
  <si>
    <t>Fundamentals of Spreadsheets and Data Presentations</t>
  </si>
  <si>
    <t>Hardware and Operating Systems Essentials</t>
  </si>
  <si>
    <t>Data Structures and Algorithms I</t>
  </si>
  <si>
    <t>Advanced Data Management</t>
  </si>
  <si>
    <t>Scripting and Programming - Applications</t>
  </si>
  <si>
    <t>Disclaimer:</t>
  </si>
  <si>
    <t>As mentioned above, the Data Analytics Nano Degree at Udacity will satisfy six courses at WGU. WGU has recently verified this.</t>
  </si>
  <si>
    <t>Introduction to Java Programming</t>
  </si>
  <si>
    <t xml:space="preserve">Major Mash does not guarantee transfers. This is a free resource of no cost to you and WGU may change their accepted transfers at any time. </t>
  </si>
  <si>
    <t>Introduction to Python Programming</t>
  </si>
  <si>
    <t>Public Speaking</t>
  </si>
  <si>
    <t>U.S. Government</t>
  </si>
  <si>
    <t>Human Biology Lab</t>
  </si>
  <si>
    <t>Business 112: Intro to Project Management</t>
  </si>
  <si>
    <r>
      <rPr>
        <b/>
        <u/>
        <sz val="20"/>
        <color theme="1"/>
        <rFont val="Calibri (Body)"/>
      </rPr>
      <t>Unlock Full Path</t>
    </r>
    <r>
      <rPr>
        <b/>
        <sz val="20"/>
        <color theme="1"/>
        <rFont val="Calibri"/>
        <family val="2"/>
        <scheme val="minor"/>
      </rPr>
      <t xml:space="preserve"> - Use iOS UniBoost App (App Store) or UniBoost MacOS &amp; Windows 11 App</t>
    </r>
  </si>
  <si>
    <t>Website for iOS &amp; Mac/Win Apps:</t>
  </si>
  <si>
    <t>https://www.uniboost.io/</t>
  </si>
  <si>
    <t>Unlock Full Transfer Path:</t>
  </si>
  <si>
    <r>
      <t>1)</t>
    </r>
    <r>
      <rPr>
        <sz val="18"/>
        <color theme="1"/>
        <rFont val="Calibri"/>
        <family val="2"/>
        <scheme val="minor"/>
      </rPr>
      <t xml:space="preserve"> To </t>
    </r>
    <r>
      <rPr>
        <b/>
        <sz val="18"/>
        <color theme="1"/>
        <rFont val="Calibri"/>
        <family val="2"/>
        <scheme val="minor"/>
      </rPr>
      <t xml:space="preserve">Unlock </t>
    </r>
    <r>
      <rPr>
        <b/>
        <u/>
        <sz val="18"/>
        <color theme="1"/>
        <rFont val="Calibri (Body)"/>
      </rPr>
      <t>Full</t>
    </r>
    <r>
      <rPr>
        <b/>
        <sz val="18"/>
        <color theme="1"/>
        <rFont val="Calibri"/>
        <family val="2"/>
        <scheme val="minor"/>
      </rPr>
      <t xml:space="preserve"> Transfer Path</t>
    </r>
    <r>
      <rPr>
        <sz val="18"/>
        <color theme="1"/>
        <rFont val="Calibri"/>
        <family val="2"/>
        <scheme val="minor"/>
      </rPr>
      <t xml:space="preserve"> (this spreadsheet gives the first </t>
    </r>
    <r>
      <rPr>
        <b/>
        <sz val="18"/>
        <color theme="1"/>
        <rFont val="Calibri"/>
        <family val="2"/>
        <scheme val="minor"/>
      </rPr>
      <t>75%</t>
    </r>
    <r>
      <rPr>
        <sz val="18"/>
        <color theme="1"/>
        <rFont val="Calibri"/>
        <family val="2"/>
        <scheme val="minor"/>
      </rPr>
      <t xml:space="preserve"> for free), buy the Premium in the </t>
    </r>
    <r>
      <rPr>
        <b/>
        <sz val="18"/>
        <color theme="1"/>
        <rFont val="Calibri"/>
        <family val="2"/>
        <scheme val="minor"/>
      </rPr>
      <t>UniBoost iOS App</t>
    </r>
    <r>
      <rPr>
        <sz val="18"/>
        <color theme="1"/>
        <rFont val="Calibri"/>
        <family val="2"/>
        <scheme val="minor"/>
      </rPr>
      <t xml:space="preserve"> for $39 (</t>
    </r>
    <r>
      <rPr>
        <b/>
        <u/>
        <sz val="18"/>
        <color theme="1"/>
        <rFont val="Calibri"/>
        <family val="2"/>
        <scheme val="minor"/>
      </rPr>
      <t>most recommended</t>
    </r>
    <r>
      <rPr>
        <sz val="18"/>
        <color theme="1"/>
        <rFont val="Calibri"/>
        <family val="2"/>
        <scheme val="minor"/>
      </rPr>
      <t>) or buy</t>
    </r>
  </si>
  <si>
    <r>
      <t xml:space="preserve">the UniBoost Desktop App for MacOS &amp; Windows 11 for 35% off ($60 normally, $39 right now). </t>
    </r>
    <r>
      <rPr>
        <i/>
        <sz val="18"/>
        <color theme="1"/>
        <rFont val="Calibri"/>
        <family val="2"/>
        <scheme val="minor"/>
      </rPr>
      <t>Android version may be coming in the future.</t>
    </r>
  </si>
  <si>
    <r>
      <rPr>
        <b/>
        <sz val="18"/>
        <color theme="1"/>
        <rFont val="Calibri"/>
        <family val="2"/>
        <scheme val="minor"/>
      </rPr>
      <t>2)</t>
    </r>
    <r>
      <rPr>
        <sz val="18"/>
        <color theme="1"/>
        <rFont val="Calibri"/>
        <family val="2"/>
        <scheme val="minor"/>
      </rPr>
      <t xml:space="preserve"> The Mobile App &amp; Desktop Apps also come with a </t>
    </r>
    <r>
      <rPr>
        <b/>
        <u/>
        <sz val="18"/>
        <color theme="1"/>
        <rFont val="Calibri (Body)"/>
      </rPr>
      <t>WGU Cheat Codes Feature</t>
    </r>
    <r>
      <rPr>
        <sz val="18"/>
        <color theme="1"/>
        <rFont val="Calibri"/>
        <family val="2"/>
        <scheme val="minor"/>
      </rPr>
      <t xml:space="preserve"> per course (Reddit Thread, Reddit Search, Quizlet Flashcards, or Study Guide). </t>
    </r>
  </si>
  <si>
    <t>WGU Course Equivalent: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</si>
</sst>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u/>
      <sz val="18"/>
      <color theme="4" tint="-0.499984740745262"/>
      <name val="Calibri"/>
      <family val="2"/>
      <scheme val="minor"/>
    </font>
    <font>
      <b/>
      <u/>
      <sz val="20"/>
      <color theme="1"/>
      <name val="Calibri (Body)"/>
    </font>
    <font>
      <b/>
      <u/>
      <sz val="18"/>
      <color theme="1"/>
      <name val="Calibri (Body)"/>
    </font>
    <font>
      <b/>
      <u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5" fillId="0" borderId="1" xfId="0" applyFont="1" applyBorder="1"/>
    <xf numFmtId="0" fontId="10" fillId="6" borderId="1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11" fillId="0" borderId="1" xfId="1" applyFont="1" applyBorder="1"/>
    <xf numFmtId="0" fontId="0" fillId="4" borderId="0" xfId="0" applyFill="1" applyAlignment="1">
      <alignment horizontal="left" vertical="top"/>
    </xf>
    <xf numFmtId="0" fontId="12" fillId="8" borderId="0" xfId="0" applyFont="1" applyFill="1"/>
    <xf numFmtId="0" fontId="13" fillId="8" borderId="0" xfId="0" applyFont="1" applyFill="1"/>
    <xf numFmtId="0" fontId="14" fillId="8" borderId="0" xfId="0" applyFont="1" applyFill="1"/>
    <xf numFmtId="0" fontId="10" fillId="9" borderId="1" xfId="0" applyFont="1" applyFill="1" applyBorder="1" applyAlignment="1">
      <alignment horizontal="center" wrapText="1"/>
    </xf>
    <xf numFmtId="0" fontId="4" fillId="0" borderId="1" xfId="1" applyFont="1" applyBorder="1"/>
    <xf numFmtId="0" fontId="7" fillId="6" borderId="6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center" wrapText="1"/>
    </xf>
    <xf numFmtId="0" fontId="5" fillId="0" borderId="8" xfId="0" applyFont="1" applyBorder="1"/>
    <xf numFmtId="0" fontId="4" fillId="0" borderId="9" xfId="0" applyFont="1" applyBorder="1"/>
    <xf numFmtId="0" fontId="10" fillId="4" borderId="0" xfId="0" applyFont="1" applyFill="1" applyAlignment="1">
      <alignment horizontal="center" wrapText="1"/>
    </xf>
    <xf numFmtId="0" fontId="16" fillId="10" borderId="0" xfId="1" applyFont="1" applyFill="1" applyAlignment="1">
      <alignment vertical="center"/>
    </xf>
    <xf numFmtId="14" fontId="15" fillId="0" borderId="1" xfId="0" applyNumberFormat="1" applyFont="1" applyBorder="1"/>
    <xf numFmtId="14" fontId="4" fillId="0" borderId="2" xfId="0" applyNumberFormat="1" applyFont="1" applyBorder="1"/>
    <xf numFmtId="0" fontId="5" fillId="0" borderId="2" xfId="0" applyFont="1" applyBorder="1"/>
    <xf numFmtId="0" fontId="4" fillId="0" borderId="2" xfId="0" applyFont="1" applyBorder="1"/>
    <xf numFmtId="0" fontId="1" fillId="4" borderId="0" xfId="0" applyFont="1" applyFill="1"/>
    <xf numFmtId="0" fontId="17" fillId="0" borderId="1" xfId="1" applyFont="1" applyBorder="1"/>
    <xf numFmtId="0" fontId="4" fillId="0" borderId="12" xfId="0" applyFont="1" applyBorder="1"/>
    <xf numFmtId="0" fontId="5" fillId="0" borderId="11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" xfId="0" applyFont="1" applyBorder="1" applyAlignment="1">
      <alignment horizontal="left"/>
    </xf>
    <xf numFmtId="0" fontId="10" fillId="6" borderId="5" xfId="0" applyFont="1" applyFill="1" applyBorder="1" applyAlignment="1">
      <alignment horizont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2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2" fillId="8" borderId="0" xfId="0" applyFont="1" applyFill="1" applyAlignment="1">
      <alignment horizontal="left" vertical="top"/>
    </xf>
    <xf numFmtId="0" fontId="6" fillId="7" borderId="5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6" fillId="10" borderId="5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2" fillId="4" borderId="4" xfId="1" applyFill="1" applyBorder="1" applyAlignment="1">
      <alignment horizontal="center"/>
    </xf>
    <xf numFmtId="14" fontId="15" fillId="0" borderId="2" xfId="0" applyNumberFormat="1" applyFont="1" applyBorder="1"/>
    <xf numFmtId="0" fontId="6" fillId="7" borderId="10" xfId="1" applyFont="1" applyFill="1" applyBorder="1" applyAlignment="1">
      <alignment horizontal="left" vertical="center"/>
    </xf>
    <xf numFmtId="0" fontId="7" fillId="6" borderId="15" xfId="0" applyFont="1" applyFill="1" applyBorder="1" applyAlignment="1">
      <alignment horizontal="center" wrapText="1"/>
    </xf>
    <xf numFmtId="0" fontId="10" fillId="6" borderId="15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10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phia.org/online-courses/computer-science-and-it/introduction-to-java-programming/" TargetMode="External"/><Relationship Id="rId13" Type="http://schemas.openxmlformats.org/officeDocument/2006/relationships/hyperlink" Target="https://www.sophia.org/online-courses/science/human-biology-lab/" TargetMode="External"/><Relationship Id="rId3" Type="http://schemas.openxmlformats.org/officeDocument/2006/relationships/hyperlink" Target="https://www.sophia.org/online-courses/english-and-communication/visual-communications/" TargetMode="External"/><Relationship Id="rId7" Type="http://schemas.openxmlformats.org/officeDocument/2006/relationships/hyperlink" Target="https://study.com/academy/course/computer-science-107-database-fundamentals.html" TargetMode="External"/><Relationship Id="rId12" Type="http://schemas.openxmlformats.org/officeDocument/2006/relationships/hyperlink" Target="https://www.sophia.org/online-courses/social-science/us-government/" TargetMode="External"/><Relationship Id="rId2" Type="http://schemas.openxmlformats.org/officeDocument/2006/relationships/hyperlink" Target="https://www.sophia.org/online-courses/computer-science-and-it/introduction-to-web-development-2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sophia.org/online-courses/humanities/critical-thinking/" TargetMode="External"/><Relationship Id="rId6" Type="http://schemas.openxmlformats.org/officeDocument/2006/relationships/hyperlink" Target="https://www.sophia.org/online-courses/science/health-fitness-and-wellness/" TargetMode="External"/><Relationship Id="rId11" Type="http://schemas.openxmlformats.org/officeDocument/2006/relationships/hyperlink" Target="https://www.sophia.org/online-courses/english-and-communication/public-speaking/" TargetMode="External"/><Relationship Id="rId5" Type="http://schemas.openxmlformats.org/officeDocument/2006/relationships/hyperlink" Target="https://study.com/academy/course/math-108-discrete-mathematics.html" TargetMode="External"/><Relationship Id="rId15" Type="http://schemas.openxmlformats.org/officeDocument/2006/relationships/hyperlink" Target="https://www.uniboost.io/" TargetMode="External"/><Relationship Id="rId10" Type="http://schemas.openxmlformats.org/officeDocument/2006/relationships/hyperlink" Target="https://www.sophia.org/online-courses/computer-science-and-it/introduction-to-python-programming/" TargetMode="External"/><Relationship Id="rId4" Type="http://schemas.openxmlformats.org/officeDocument/2006/relationships/hyperlink" Target="https://www.sophia.org/online-courses/computer-science-and-it/introduction-to-networking/" TargetMode="External"/><Relationship Id="rId9" Type="http://schemas.openxmlformats.org/officeDocument/2006/relationships/hyperlink" Target="https://www.sophia.org/online-courses/social-science/introduction-to-psychology/" TargetMode="External"/><Relationship Id="rId14" Type="http://schemas.openxmlformats.org/officeDocument/2006/relationships/hyperlink" Target="https://study.com/academy/course/business-112-intro-to-project-managemen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69"/>
  <sheetViews>
    <sheetView tabSelected="1" zoomScale="98" zoomScaleNormal="98" workbookViewId="0">
      <pane ySplit="2" topLeftCell="A3" activePane="bottomLeft" state="frozen"/>
      <selection pane="bottomLeft" activeCell="E28" sqref="A24:E28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18" t="s">
        <v>14</v>
      </c>
      <c r="B1" s="52" t="s">
        <v>80</v>
      </c>
      <c r="C1" s="58"/>
      <c r="D1" s="53"/>
      <c r="E1" s="56" t="e" vm="1">
        <v>#VALUE!</v>
      </c>
      <c r="F1" s="10"/>
    </row>
    <row r="2" spans="1:197" s="1" customFormat="1" ht="48" customHeight="1" x14ac:dyDescent="0.3">
      <c r="A2" s="14" t="s">
        <v>41</v>
      </c>
      <c r="B2" s="54" t="s">
        <v>81</v>
      </c>
      <c r="C2" s="55"/>
      <c r="D2" s="33" t="s">
        <v>82</v>
      </c>
      <c r="E2" s="56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0"/>
      <c r="B3" s="15"/>
      <c r="C3" s="10"/>
      <c r="D3" s="10"/>
      <c r="E3" s="10"/>
      <c r="F3" s="10"/>
      <c r="G3" s="10"/>
      <c r="H3" s="10"/>
      <c r="I3" s="10"/>
      <c r="J3" s="10"/>
      <c r="K3" s="10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59" t="s">
        <v>83</v>
      </c>
      <c r="B4" s="60"/>
      <c r="C4" s="60"/>
      <c r="D4" s="60"/>
      <c r="E4" s="60"/>
      <c r="F4" s="10"/>
      <c r="G4" s="10"/>
      <c r="H4" s="10"/>
      <c r="I4" s="10"/>
      <c r="J4" s="10"/>
      <c r="K4" s="10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4" x14ac:dyDescent="0.2">
      <c r="A5" s="61" t="s">
        <v>84</v>
      </c>
      <c r="B5" s="61"/>
      <c r="C5" s="61"/>
      <c r="D5" s="61"/>
      <c r="E5" s="61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2">
      <c r="A6" s="62" t="s">
        <v>85</v>
      </c>
      <c r="B6" s="63"/>
      <c r="C6" s="63"/>
      <c r="D6" s="63"/>
      <c r="E6" s="64"/>
      <c r="W6" s="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2">
      <c r="A7" s="65" t="s">
        <v>86</v>
      </c>
      <c r="B7" s="66"/>
      <c r="C7" s="66"/>
      <c r="D7" s="66"/>
      <c r="E7" s="6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11"/>
      <c r="B8" s="10"/>
      <c r="C8" s="10"/>
      <c r="D8" s="10"/>
      <c r="E8" s="1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6"/>
    </row>
    <row r="9" spans="1:197" s="2" customFormat="1" ht="25" x14ac:dyDescent="0.3">
      <c r="A9" s="12" t="s">
        <v>1</v>
      </c>
      <c r="B9" s="13" t="s">
        <v>0</v>
      </c>
      <c r="C9" s="13" t="s">
        <v>7</v>
      </c>
      <c r="D9" s="13" t="s">
        <v>87</v>
      </c>
      <c r="E9" s="13" t="s">
        <v>8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6"/>
    </row>
    <row r="10" spans="1:197" s="2" customFormat="1" ht="24" x14ac:dyDescent="0.3">
      <c r="A10" s="21" t="s">
        <v>75</v>
      </c>
      <c r="B10" s="57" t="s">
        <v>30</v>
      </c>
      <c r="C10" s="16" t="s">
        <v>6</v>
      </c>
      <c r="D10" s="8" t="s">
        <v>49</v>
      </c>
      <c r="E10" s="8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</row>
    <row r="11" spans="1:197" s="2" customFormat="1" ht="24" x14ac:dyDescent="0.3">
      <c r="A11" s="21" t="s">
        <v>37</v>
      </c>
      <c r="B11" s="34" t="s">
        <v>30</v>
      </c>
      <c r="C11" s="16" t="s">
        <v>6</v>
      </c>
      <c r="D11" s="8" t="s">
        <v>29</v>
      </c>
      <c r="E11" s="8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6"/>
    </row>
    <row r="12" spans="1:197" s="2" customFormat="1" ht="24" x14ac:dyDescent="0.3">
      <c r="A12" s="21" t="s">
        <v>47</v>
      </c>
      <c r="B12" s="35" t="s">
        <v>30</v>
      </c>
      <c r="C12" s="16" t="s">
        <v>6</v>
      </c>
      <c r="D12" s="8" t="s">
        <v>47</v>
      </c>
      <c r="E12" s="8">
        <v>4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"/>
    </row>
    <row r="13" spans="1:197" s="2" customFormat="1" ht="24" x14ac:dyDescent="0.3">
      <c r="A13" s="21" t="s">
        <v>73</v>
      </c>
      <c r="B13" s="9" t="s">
        <v>30</v>
      </c>
      <c r="C13" s="16" t="s">
        <v>6</v>
      </c>
      <c r="D13" s="8" t="s">
        <v>23</v>
      </c>
      <c r="E13" s="8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6"/>
    </row>
    <row r="14" spans="1:197" s="2" customFormat="1" ht="24" x14ac:dyDescent="0.3">
      <c r="A14" s="21" t="s">
        <v>40</v>
      </c>
      <c r="B14" s="9" t="s">
        <v>30</v>
      </c>
      <c r="C14" s="16" t="s">
        <v>6</v>
      </c>
      <c r="D14" s="8" t="s">
        <v>39</v>
      </c>
      <c r="E14" s="8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6"/>
    </row>
    <row r="15" spans="1:197" s="2" customFormat="1" ht="24" x14ac:dyDescent="0.3">
      <c r="A15" s="21" t="s">
        <v>38</v>
      </c>
      <c r="B15" s="9" t="s">
        <v>30</v>
      </c>
      <c r="C15" s="16" t="s">
        <v>6</v>
      </c>
      <c r="D15" s="8" t="s">
        <v>16</v>
      </c>
      <c r="E15" s="8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6"/>
    </row>
    <row r="16" spans="1:197" s="2" customFormat="1" ht="24" x14ac:dyDescent="0.3">
      <c r="A16" s="21" t="s">
        <v>36</v>
      </c>
      <c r="B16" s="9" t="s">
        <v>30</v>
      </c>
      <c r="C16" s="16" t="s">
        <v>6</v>
      </c>
      <c r="D16" s="8" t="s">
        <v>22</v>
      </c>
      <c r="E16" s="8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"/>
    </row>
    <row r="17" spans="1:45" s="2" customFormat="1" ht="24" x14ac:dyDescent="0.3">
      <c r="A17" s="21" t="s">
        <v>32</v>
      </c>
      <c r="B17" s="8" t="s">
        <v>30</v>
      </c>
      <c r="C17" s="16" t="s">
        <v>6</v>
      </c>
      <c r="D17" s="8" t="s">
        <v>31</v>
      </c>
      <c r="E17" s="8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6"/>
    </row>
    <row r="18" spans="1:45" s="2" customFormat="1" ht="24" x14ac:dyDescent="0.3">
      <c r="A18" s="21" t="s">
        <v>76</v>
      </c>
      <c r="B18" s="9" t="s">
        <v>30</v>
      </c>
      <c r="C18" s="16" t="s">
        <v>6</v>
      </c>
      <c r="D18" s="8" t="s">
        <v>15</v>
      </c>
      <c r="E18" s="8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6"/>
    </row>
    <row r="19" spans="1:45" s="2" customFormat="1" ht="24" x14ac:dyDescent="0.3">
      <c r="A19" s="21" t="s">
        <v>77</v>
      </c>
      <c r="B19" s="9" t="s">
        <v>30</v>
      </c>
      <c r="C19" s="16" t="s">
        <v>6</v>
      </c>
      <c r="D19" s="8" t="s">
        <v>18</v>
      </c>
      <c r="E19" s="8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6"/>
    </row>
    <row r="20" spans="1:45" s="2" customFormat="1" ht="24" x14ac:dyDescent="0.3">
      <c r="A20" s="21" t="s">
        <v>78</v>
      </c>
      <c r="B20" s="9" t="s">
        <v>30</v>
      </c>
      <c r="C20" s="36" t="s">
        <v>6</v>
      </c>
      <c r="D20" s="37" t="s">
        <v>19</v>
      </c>
      <c r="E20" s="37">
        <v>2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6"/>
    </row>
    <row r="21" spans="1:45" s="2" customFormat="1" ht="24" x14ac:dyDescent="0.3">
      <c r="A21" s="21" t="s">
        <v>79</v>
      </c>
      <c r="B21" s="9" t="s">
        <v>3</v>
      </c>
      <c r="C21" s="16" t="s">
        <v>6</v>
      </c>
      <c r="D21" s="8" t="s">
        <v>20</v>
      </c>
      <c r="E21" s="8">
        <v>4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6"/>
    </row>
    <row r="22" spans="1:45" s="2" customFormat="1" ht="24" x14ac:dyDescent="0.3">
      <c r="A22" s="21" t="s">
        <v>48</v>
      </c>
      <c r="B22" s="57" t="s">
        <v>3</v>
      </c>
      <c r="C22" s="16" t="s">
        <v>6</v>
      </c>
      <c r="D22" s="8" t="s">
        <v>21</v>
      </c>
      <c r="E22" s="8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6"/>
    </row>
    <row r="23" spans="1:45" s="2" customFormat="1" ht="24" x14ac:dyDescent="0.3">
      <c r="A23" s="39" t="s">
        <v>44</v>
      </c>
      <c r="B23" s="9" t="s">
        <v>3</v>
      </c>
      <c r="C23" s="16" t="s">
        <v>6</v>
      </c>
      <c r="D23" s="8" t="s">
        <v>46</v>
      </c>
      <c r="E23" s="8">
        <v>1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"/>
    </row>
    <row r="24" spans="1:45" s="2" customFormat="1" x14ac:dyDescent="0.2">
      <c r="A24" s="23"/>
      <c r="B24" s="23"/>
      <c r="C24" s="23"/>
      <c r="D24" s="51"/>
      <c r="E24" s="5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6"/>
    </row>
    <row r="25" spans="1:45" s="2" customFormat="1" ht="19" x14ac:dyDescent="0.25">
      <c r="A25" s="24"/>
      <c r="B25" s="23"/>
      <c r="C25" s="23"/>
      <c r="D25" s="25"/>
      <c r="E25" s="2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6"/>
    </row>
    <row r="26" spans="1:45" s="2" customFormat="1" x14ac:dyDescent="0.2">
      <c r="A26" s="23"/>
      <c r="B26" s="23"/>
      <c r="C26" s="23"/>
      <c r="D26" s="23"/>
      <c r="E26" s="2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6"/>
    </row>
    <row r="27" spans="1:45" s="2" customFormat="1" x14ac:dyDescent="0.2">
      <c r="A27" s="3"/>
      <c r="B27" s="3"/>
      <c r="C27" s="3"/>
      <c r="D27" s="22"/>
      <c r="E27" s="2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6"/>
    </row>
    <row r="28" spans="1:45" s="2" customFormat="1" ht="25" x14ac:dyDescent="0.3">
      <c r="A28" s="26" t="s">
        <v>25</v>
      </c>
      <c r="B28" s="26" t="s">
        <v>0</v>
      </c>
      <c r="C28" s="26" t="s">
        <v>7</v>
      </c>
      <c r="D28" s="26" t="s">
        <v>5</v>
      </c>
      <c r="E28" s="26" t="s">
        <v>8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6"/>
    </row>
    <row r="29" spans="1:45" s="2" customFormat="1" ht="24" x14ac:dyDescent="0.3">
      <c r="A29" s="8" t="s">
        <v>50</v>
      </c>
      <c r="B29" s="9" t="s">
        <v>26</v>
      </c>
      <c r="C29" s="16" t="s">
        <v>6</v>
      </c>
      <c r="D29" s="8" t="s">
        <v>51</v>
      </c>
      <c r="E29" s="8">
        <v>4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6"/>
    </row>
    <row r="30" spans="1:45" s="2" customFormat="1" ht="24" x14ac:dyDescent="0.3">
      <c r="A30" s="27" t="s">
        <v>34</v>
      </c>
      <c r="B30" s="9" t="s">
        <v>35</v>
      </c>
      <c r="C30" s="16" t="s">
        <v>6</v>
      </c>
      <c r="D30" s="8" t="s">
        <v>33</v>
      </c>
      <c r="E30" s="8">
        <v>3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6"/>
    </row>
    <row r="31" spans="1:45" s="2" customFormat="1" ht="24" x14ac:dyDescent="0.3">
      <c r="A31" s="27" t="s">
        <v>52</v>
      </c>
      <c r="B31" s="8" t="s">
        <v>53</v>
      </c>
      <c r="C31" s="16" t="s">
        <v>6</v>
      </c>
      <c r="D31" s="8" t="s">
        <v>54</v>
      </c>
      <c r="E31" s="8">
        <v>4</v>
      </c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24" x14ac:dyDescent="0.3">
      <c r="A32" s="27" t="s">
        <v>52</v>
      </c>
      <c r="B32" s="8" t="s">
        <v>53</v>
      </c>
      <c r="C32" s="16" t="s">
        <v>6</v>
      </c>
      <c r="D32" s="8" t="s">
        <v>55</v>
      </c>
      <c r="E32" s="8">
        <v>3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3">
      <c r="A33" s="27" t="s">
        <v>52</v>
      </c>
      <c r="B33" s="8" t="s">
        <v>53</v>
      </c>
      <c r="C33" s="16" t="s">
        <v>6</v>
      </c>
      <c r="D33" s="8" t="s">
        <v>56</v>
      </c>
      <c r="E33" s="8">
        <v>2</v>
      </c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24" x14ac:dyDescent="0.3">
      <c r="A34" s="27" t="s">
        <v>52</v>
      </c>
      <c r="B34" s="8" t="s">
        <v>53</v>
      </c>
      <c r="C34" s="16" t="s">
        <v>6</v>
      </c>
      <c r="D34" s="8" t="s">
        <v>57</v>
      </c>
      <c r="E34" s="8">
        <v>3</v>
      </c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4" x14ac:dyDescent="0.3">
      <c r="A35" s="8" t="s">
        <v>52</v>
      </c>
      <c r="B35" s="8" t="s">
        <v>53</v>
      </c>
      <c r="C35" s="16" t="s">
        <v>6</v>
      </c>
      <c r="D35" s="8" t="s">
        <v>58</v>
      </c>
      <c r="E35" s="8">
        <v>2</v>
      </c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4" x14ac:dyDescent="0.3">
      <c r="A36" s="8" t="s">
        <v>52</v>
      </c>
      <c r="B36" s="8" t="s">
        <v>53</v>
      </c>
      <c r="C36" s="16" t="s">
        <v>6</v>
      </c>
      <c r="D36" s="8" t="s">
        <v>59</v>
      </c>
      <c r="E36" s="8">
        <v>2</v>
      </c>
      <c r="F36" s="22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x14ac:dyDescent="0.2">
      <c r="A37" s="23"/>
      <c r="B37" s="23"/>
      <c r="C37" s="23"/>
      <c r="D37" s="51"/>
      <c r="E37" s="51"/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9" x14ac:dyDescent="0.25">
      <c r="A38" s="24"/>
      <c r="B38" s="23"/>
      <c r="C38" s="23"/>
      <c r="D38" s="25"/>
      <c r="E38" s="23"/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x14ac:dyDescent="0.2">
      <c r="A39" s="23"/>
      <c r="B39" s="23"/>
      <c r="C39" s="23"/>
      <c r="D39" s="23"/>
      <c r="E39" s="23"/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16" thickBot="1" x14ac:dyDescent="0.25">
      <c r="A40" s="3"/>
      <c r="B40" s="3"/>
      <c r="C40" s="3"/>
      <c r="D40" s="22"/>
      <c r="E40" s="22"/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6" x14ac:dyDescent="0.3">
      <c r="A41" s="17" t="s">
        <v>4</v>
      </c>
      <c r="B41" s="17" t="s">
        <v>7</v>
      </c>
      <c r="C41" s="19" t="s">
        <v>2</v>
      </c>
      <c r="D41" s="28" t="s">
        <v>17</v>
      </c>
      <c r="E41" s="29" t="s">
        <v>9</v>
      </c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4" x14ac:dyDescent="0.3">
      <c r="A42" s="8" t="s">
        <v>27</v>
      </c>
      <c r="B42" s="16" t="s">
        <v>6</v>
      </c>
      <c r="C42" s="20">
        <v>3</v>
      </c>
      <c r="D42" s="30" t="s">
        <v>10</v>
      </c>
      <c r="E42" s="31">
        <f>SUM(E10:E36)</f>
        <v>64</v>
      </c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4" x14ac:dyDescent="0.3">
      <c r="A43" s="8" t="s">
        <v>66</v>
      </c>
      <c r="B43" s="16" t="s">
        <v>6</v>
      </c>
      <c r="C43" s="20">
        <v>3</v>
      </c>
      <c r="D43" s="30" t="s">
        <v>12</v>
      </c>
      <c r="E43" s="31">
        <f>SUMIF(C10:C36,"Passed",E10:E36)</f>
        <v>0</v>
      </c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4" x14ac:dyDescent="0.3">
      <c r="A44" s="8" t="s">
        <v>43</v>
      </c>
      <c r="B44" s="16" t="s">
        <v>6</v>
      </c>
      <c r="C44" s="20">
        <v>3</v>
      </c>
      <c r="D44" s="30" t="s">
        <v>11</v>
      </c>
      <c r="E44" s="31">
        <f>SUMIF(B42:B57,"Passed",C42:C57)</f>
        <v>0</v>
      </c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5" thickBot="1" x14ac:dyDescent="0.35">
      <c r="A45" s="8" t="s">
        <v>42</v>
      </c>
      <c r="B45" s="16" t="s">
        <v>6</v>
      </c>
      <c r="C45" s="20">
        <v>3</v>
      </c>
      <c r="D45" s="41" t="s">
        <v>13</v>
      </c>
      <c r="E45" s="40">
        <v>121</v>
      </c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5" thickBot="1" x14ac:dyDescent="0.35">
      <c r="A46" s="8" t="s">
        <v>63</v>
      </c>
      <c r="B46" s="16" t="s">
        <v>6</v>
      </c>
      <c r="C46" s="20">
        <v>2</v>
      </c>
      <c r="D46" s="42"/>
      <c r="E46" s="4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4" x14ac:dyDescent="0.3">
      <c r="A47" s="8" t="s">
        <v>24</v>
      </c>
      <c r="B47" s="16" t="s">
        <v>6</v>
      </c>
      <c r="C47" s="44">
        <v>4</v>
      </c>
      <c r="D47" s="23"/>
      <c r="E47" s="25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4" x14ac:dyDescent="0.3">
      <c r="A48" s="8" t="s">
        <v>61</v>
      </c>
      <c r="B48" s="16" t="s">
        <v>6</v>
      </c>
      <c r="C48" s="44">
        <v>3</v>
      </c>
      <c r="D48" s="3"/>
      <c r="E48" s="25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4" x14ac:dyDescent="0.3">
      <c r="A49" s="8" t="s">
        <v>62</v>
      </c>
      <c r="B49" s="16" t="s">
        <v>6</v>
      </c>
      <c r="C49" s="44">
        <v>1</v>
      </c>
      <c r="E49" s="25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4" x14ac:dyDescent="0.3">
      <c r="A50" s="8" t="s">
        <v>64</v>
      </c>
      <c r="B50" s="16" t="s">
        <v>6</v>
      </c>
      <c r="C50" s="44">
        <v>2</v>
      </c>
      <c r="D50" s="3"/>
      <c r="E50" s="25"/>
      <c r="F50" s="2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ht="24" x14ac:dyDescent="0.3">
      <c r="A51" s="8" t="s">
        <v>65</v>
      </c>
      <c r="B51" s="16" t="s">
        <v>6</v>
      </c>
      <c r="C51" s="44">
        <v>4</v>
      </c>
      <c r="D51" s="3"/>
      <c r="E51" s="25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ht="24" x14ac:dyDescent="0.3">
      <c r="A52" s="8" t="s">
        <v>67</v>
      </c>
      <c r="B52" s="16" t="s">
        <v>6</v>
      </c>
      <c r="C52" s="44">
        <v>3</v>
      </c>
      <c r="D52" s="3"/>
      <c r="E52" s="25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ht="25" customHeight="1" x14ac:dyDescent="0.3">
      <c r="A53" s="8" t="s">
        <v>45</v>
      </c>
      <c r="B53" s="16" t="s">
        <v>6</v>
      </c>
      <c r="C53" s="44">
        <v>1</v>
      </c>
      <c r="D53" s="3"/>
      <c r="E53" s="25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ht="24" customHeight="1" x14ac:dyDescent="0.3">
      <c r="A54" s="8" t="s">
        <v>68</v>
      </c>
      <c r="B54" s="16" t="s">
        <v>6</v>
      </c>
      <c r="C54" s="44">
        <v>4</v>
      </c>
      <c r="D54" s="3"/>
      <c r="E54" s="25"/>
      <c r="F54" s="32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ht="24" x14ac:dyDescent="0.3">
      <c r="A55" s="8" t="s">
        <v>69</v>
      </c>
      <c r="B55" s="16" t="s">
        <v>6</v>
      </c>
      <c r="C55" s="44">
        <v>3</v>
      </c>
      <c r="D55" s="3"/>
      <c r="E55" s="25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ht="24" x14ac:dyDescent="0.3">
      <c r="A56" s="8" t="s">
        <v>70</v>
      </c>
      <c r="B56" s="16" t="s">
        <v>6</v>
      </c>
      <c r="C56" s="44">
        <v>3</v>
      </c>
      <c r="D56" s="3"/>
      <c r="E56" s="25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ht="24" x14ac:dyDescent="0.3">
      <c r="A57" s="8" t="s">
        <v>60</v>
      </c>
      <c r="B57" s="16" t="s">
        <v>6</v>
      </c>
      <c r="C57" s="44">
        <v>4</v>
      </c>
      <c r="D57" s="3"/>
      <c r="E57" s="25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x14ac:dyDescent="0.2">
      <c r="A58" s="38"/>
      <c r="B58" s="3"/>
      <c r="C58" s="3"/>
      <c r="D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"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ht="24" x14ac:dyDescent="0.3">
      <c r="A60" s="45" t="s">
        <v>28</v>
      </c>
      <c r="B60" s="46"/>
      <c r="C60" s="46"/>
      <c r="D60" s="46"/>
      <c r="E60" s="47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ht="24" x14ac:dyDescent="0.3">
      <c r="A61" s="48" t="s">
        <v>72</v>
      </c>
      <c r="B61" s="49"/>
      <c r="C61" s="49"/>
      <c r="D61" s="49"/>
      <c r="E61" s="50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 ht="24" x14ac:dyDescent="0.3">
      <c r="A63" s="45" t="s">
        <v>71</v>
      </c>
      <c r="B63" s="46"/>
      <c r="C63" s="46"/>
      <c r="D63" s="46"/>
      <c r="E63" s="47"/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 ht="24" x14ac:dyDescent="0.3">
      <c r="A64" s="48" t="s">
        <v>74</v>
      </c>
      <c r="B64" s="49"/>
      <c r="C64" s="49"/>
      <c r="D64" s="49"/>
      <c r="E64" s="50"/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AE67"/>
      <c r="AF67"/>
      <c r="AG67"/>
      <c r="AH67"/>
    </row>
    <row r="68" spans="1:3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AF71"/>
      <c r="AG71"/>
      <c r="AH71"/>
    </row>
    <row r="72" spans="1:3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 x14ac:dyDescent="0.2">
      <c r="A73" s="3"/>
      <c r="B73" s="3"/>
      <c r="C73" s="3"/>
      <c r="D73" s="3"/>
      <c r="E73" s="3"/>
      <c r="F73" s="3"/>
      <c r="M73" s="3"/>
      <c r="N73" s="3"/>
      <c r="O73" s="3"/>
      <c r="AF73"/>
      <c r="AG73"/>
      <c r="AH73"/>
    </row>
    <row r="74" spans="1:34" x14ac:dyDescent="0.2">
      <c r="A74" s="3"/>
      <c r="B74" s="3"/>
      <c r="C74" s="3"/>
      <c r="D74" s="3"/>
      <c r="E74" s="3"/>
      <c r="F74" s="3"/>
      <c r="M74" s="3"/>
      <c r="N74" s="3"/>
      <c r="O74" s="3"/>
      <c r="AF74"/>
      <c r="AG74"/>
      <c r="AH74"/>
    </row>
    <row r="75" spans="1:34" x14ac:dyDescent="0.2">
      <c r="A75" s="3"/>
      <c r="B75" s="3"/>
      <c r="C75" s="3"/>
      <c r="D75" s="3"/>
      <c r="E75" s="3"/>
      <c r="F75" s="3"/>
      <c r="M75" s="3"/>
      <c r="N75" s="3"/>
      <c r="O75" s="3"/>
      <c r="AF75"/>
      <c r="AG75"/>
      <c r="AH75"/>
    </row>
    <row r="76" spans="1:34" x14ac:dyDescent="0.2">
      <c r="A76" s="3"/>
      <c r="B76" s="3"/>
      <c r="C76" s="3"/>
      <c r="D76" s="3"/>
      <c r="E76" s="3"/>
      <c r="F76" s="3"/>
      <c r="M76" s="3"/>
      <c r="N76" s="3"/>
      <c r="O76" s="3"/>
      <c r="AF76"/>
      <c r="AG76"/>
      <c r="AH76"/>
    </row>
    <row r="77" spans="1:34" x14ac:dyDescent="0.2">
      <c r="A77" s="3"/>
      <c r="B77" s="3"/>
      <c r="C77" s="3"/>
      <c r="D77" s="3"/>
      <c r="E77" s="3"/>
      <c r="M77" s="3"/>
      <c r="N77" s="3"/>
      <c r="O77" s="3"/>
      <c r="AF77"/>
      <c r="AG77"/>
      <c r="AH77"/>
    </row>
    <row r="78" spans="1:34" x14ac:dyDescent="0.2">
      <c r="A78" s="3"/>
      <c r="B78" s="3"/>
      <c r="C78" s="3"/>
      <c r="D78" s="3"/>
      <c r="E78" s="3"/>
      <c r="M78" s="3"/>
      <c r="N78" s="3"/>
      <c r="O78" s="3"/>
      <c r="AF78"/>
      <c r="AG78"/>
      <c r="AH78"/>
    </row>
    <row r="79" spans="1:34" x14ac:dyDescent="0.2">
      <c r="A79" s="3"/>
      <c r="B79" s="3"/>
      <c r="C79" s="3"/>
      <c r="D79" s="3"/>
      <c r="E79" s="3"/>
      <c r="M79" s="3"/>
      <c r="N79" s="3"/>
      <c r="O79" s="3"/>
      <c r="AF79"/>
      <c r="AG79"/>
      <c r="AH79"/>
    </row>
    <row r="80" spans="1:34" x14ac:dyDescent="0.2">
      <c r="A80" s="3"/>
      <c r="B80" s="3"/>
      <c r="C80" s="3"/>
      <c r="D80" s="3"/>
      <c r="E80" s="3"/>
      <c r="M80" s="3"/>
      <c r="N80" s="3"/>
      <c r="O80" s="3"/>
      <c r="AF80"/>
      <c r="AG80"/>
      <c r="AH80"/>
    </row>
    <row r="81" spans="1:34" x14ac:dyDescent="0.2">
      <c r="A81" s="3"/>
      <c r="B81" s="3"/>
      <c r="C81" s="3"/>
      <c r="D81" s="3"/>
      <c r="E81" s="3"/>
      <c r="M81" s="3"/>
      <c r="N81" s="3"/>
      <c r="O81" s="3"/>
      <c r="AF81"/>
      <c r="AG81"/>
      <c r="AH81"/>
    </row>
    <row r="82" spans="1:34" x14ac:dyDescent="0.2">
      <c r="A82" s="3"/>
      <c r="B82" s="3"/>
      <c r="D82" s="3"/>
      <c r="E82" s="3"/>
      <c r="M82" s="3"/>
      <c r="N82" s="3"/>
      <c r="O82" s="3"/>
      <c r="AF82"/>
      <c r="AG82"/>
      <c r="AH82"/>
    </row>
    <row r="83" spans="1:34" x14ac:dyDescent="0.2">
      <c r="A83" s="3"/>
      <c r="B83" s="3"/>
      <c r="D83" s="3"/>
      <c r="E83" s="3"/>
      <c r="M83" s="3"/>
      <c r="N83" s="3"/>
      <c r="O83" s="3"/>
      <c r="AF83"/>
      <c r="AG83"/>
      <c r="AH83"/>
    </row>
    <row r="84" spans="1:34" x14ac:dyDescent="0.2">
      <c r="M84" s="3"/>
      <c r="N84" s="3"/>
      <c r="O84" s="3"/>
      <c r="AF84"/>
      <c r="AG84"/>
      <c r="AH84"/>
    </row>
    <row r="85" spans="1:34" x14ac:dyDescent="0.2">
      <c r="M85" s="3"/>
      <c r="N85" s="3"/>
      <c r="O85" s="3"/>
      <c r="AF85"/>
      <c r="AG85"/>
      <c r="AH85"/>
    </row>
    <row r="86" spans="1:34" x14ac:dyDescent="0.2">
      <c r="M86" s="3"/>
      <c r="N86" s="3"/>
      <c r="O86" s="3"/>
      <c r="AF86"/>
      <c r="AG86"/>
      <c r="AH86"/>
    </row>
    <row r="87" spans="1:34" x14ac:dyDescent="0.2">
      <c r="M87" s="3"/>
      <c r="N87" s="3"/>
      <c r="O87" s="3"/>
      <c r="AF87"/>
      <c r="AG87"/>
      <c r="AH87"/>
    </row>
    <row r="88" spans="1:34" x14ac:dyDescent="0.2">
      <c r="M88" s="3"/>
      <c r="N88" s="3"/>
      <c r="O88" s="3"/>
      <c r="AF88"/>
      <c r="AG88"/>
      <c r="AH88"/>
    </row>
    <row r="89" spans="1:34" x14ac:dyDescent="0.2">
      <c r="M89" s="3"/>
      <c r="N89" s="3"/>
      <c r="O89" s="3"/>
      <c r="AF89"/>
      <c r="AG89"/>
      <c r="AH89"/>
    </row>
    <row r="90" spans="1:34" x14ac:dyDescent="0.2">
      <c r="M90" s="3"/>
      <c r="N90" s="3"/>
      <c r="O90" s="3"/>
      <c r="AF90"/>
      <c r="AG90"/>
      <c r="AH90"/>
    </row>
    <row r="91" spans="1:34" x14ac:dyDescent="0.2">
      <c r="M91" s="3"/>
      <c r="N91" s="3"/>
      <c r="O91" s="3"/>
      <c r="AF91"/>
      <c r="AG91"/>
      <c r="AH91"/>
    </row>
    <row r="92" spans="1:34" x14ac:dyDescent="0.2">
      <c r="M92" s="3"/>
      <c r="N92" s="3"/>
      <c r="O92" s="3"/>
      <c r="AF92"/>
      <c r="AG92"/>
      <c r="AH92"/>
    </row>
    <row r="93" spans="1:34" x14ac:dyDescent="0.2">
      <c r="M93" s="3"/>
      <c r="N93" s="3"/>
      <c r="O93" s="3"/>
      <c r="AF93"/>
      <c r="AG93"/>
      <c r="AH93"/>
    </row>
    <row r="94" spans="1:34" x14ac:dyDescent="0.2">
      <c r="M94" s="3"/>
      <c r="N94" s="3"/>
      <c r="O94" s="3"/>
      <c r="AF94"/>
      <c r="AG94"/>
      <c r="AH94"/>
    </row>
    <row r="95" spans="1:34" x14ac:dyDescent="0.2">
      <c r="M95" s="3"/>
      <c r="N95" s="3"/>
      <c r="O95" s="3"/>
      <c r="AF95"/>
      <c r="AG95"/>
      <c r="AH95"/>
    </row>
    <row r="96" spans="1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H260"/>
    </row>
    <row r="261" spans="13:34" x14ac:dyDescent="0.2"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</row>
  </sheetData>
  <sortState xmlns:xlrd2="http://schemas.microsoft.com/office/spreadsheetml/2017/richdata2" ref="A10:E23">
    <sortCondition ref="B10:B23" customList="Sophia,Study.com,StraighterLine"/>
  </sortState>
  <mergeCells count="13">
    <mergeCell ref="A6:E6"/>
    <mergeCell ref="A7:E7"/>
    <mergeCell ref="B1:D1"/>
    <mergeCell ref="E1:E2"/>
    <mergeCell ref="B2:C2"/>
    <mergeCell ref="A4:E4"/>
    <mergeCell ref="A5:E5"/>
    <mergeCell ref="A63:E63"/>
    <mergeCell ref="A64:E64"/>
    <mergeCell ref="A60:E60"/>
    <mergeCell ref="D37:E37"/>
    <mergeCell ref="D24:E24"/>
    <mergeCell ref="A61:E61"/>
  </mergeCells>
  <conditionalFormatting sqref="C10:C19 B42:B57 C21:C23">
    <cfRule type="containsText" dxfId="9" priority="1" operator="containsText" text="Combined">
      <formula>NOT(ISERROR(SEARCH("Combined",B10)))</formula>
    </cfRule>
    <cfRule type="containsText" dxfId="8" priority="2" operator="containsText" text="Late">
      <formula>NOT(ISERROR(SEARCH("Late",B10)))</formula>
    </cfRule>
    <cfRule type="containsText" dxfId="7" priority="3" operator="containsText" text="Closed">
      <formula>NOT(ISERROR(SEARCH("Closed",B10)))</formula>
    </cfRule>
    <cfRule type="containsText" dxfId="6" priority="4" operator="containsText" text="Open">
      <formula>NOT(ISERROR(SEARCH("Open",B10)))</formula>
    </cfRule>
    <cfRule type="containsText" dxfId="5" priority="5" operator="containsText" text="Work in Progress">
      <formula>NOT(ISERROR(SEARCH("Work in Progress",B10)))</formula>
    </cfRule>
  </conditionalFormatting>
  <conditionalFormatting sqref="C29:C36">
    <cfRule type="containsText" dxfId="4" priority="21" operator="containsText" text="Combined">
      <formula>NOT(ISERROR(SEARCH("Combined",C29)))</formula>
    </cfRule>
    <cfRule type="containsText" dxfId="3" priority="22" operator="containsText" text="Late">
      <formula>NOT(ISERROR(SEARCH("Late",C29)))</formula>
    </cfRule>
    <cfRule type="containsText" dxfId="2" priority="23" operator="containsText" text="Closed">
      <formula>NOT(ISERROR(SEARCH("Closed",C29)))</formula>
    </cfRule>
    <cfRule type="containsText" dxfId="1" priority="24" operator="containsText" text="Open">
      <formula>NOT(ISERROR(SEARCH("Open",C29)))</formula>
    </cfRule>
    <cfRule type="containsText" dxfId="0" priority="25" operator="containsText" text="Work in Progress">
      <formula>NOT(ISERROR(SEARCH("Work in Progress",C29)))</formula>
    </cfRule>
  </conditionalFormatting>
  <dataValidations count="1">
    <dataValidation type="list" allowBlank="1" showInputMessage="1" showErrorMessage="1" sqref="C29:C36 C10:C19 B42:B57 C21:C23" xr:uid="{02DBCDD0-57D1-4B27-961D-B9BFE720A22E}">
      <formula1>"Not Started, In Progress, Passed"</formula1>
    </dataValidation>
  </dataValidations>
  <hyperlinks>
    <hyperlink ref="A15" r:id="rId1" xr:uid="{72C6697F-5E93-754F-B0DF-398BD13633CA}"/>
    <hyperlink ref="A17" r:id="rId2" xr:uid="{03247D4A-DB88-124A-8787-AC898B0C33D9}"/>
    <hyperlink ref="A14" r:id="rId3" xr:uid="{B50FD964-2DE4-FA4A-BCAF-928B98CC12EA}"/>
    <hyperlink ref="A16" r:id="rId4" xr:uid="{25824592-F838-4B87-B76A-109AB25F75D2}"/>
    <hyperlink ref="A23" r:id="rId5" xr:uid="{9CAE02D1-8637-49CD-8D12-3B74781216CB}"/>
    <hyperlink ref="A12" r:id="rId6" xr:uid="{FDF9203D-2E02-49E9-8114-969893BC2ECE}"/>
    <hyperlink ref="A22" r:id="rId7" display="https://study.com/academy/course/computer-science-107-database-fundamentals.html" xr:uid="{068889E4-8A7F-4CBE-98B1-48EC49429022}"/>
    <hyperlink ref="A13" r:id="rId8" xr:uid="{0AA16AA8-87F7-4E39-A777-C4A1C64B426D}"/>
    <hyperlink ref="A11" r:id="rId9" display="https://www.sophia.org/online-courses/social-science/introduction-to-psychology/" xr:uid="{0F7F985D-D8DF-144C-9AD5-F339DA8FA72A}"/>
    <hyperlink ref="A10" r:id="rId10" display="https://www.sophia.org/online-courses/computer-science-and-it/introduction-to-python-programming/" xr:uid="{5FC6D50C-9D3E-7046-B087-A9043579D20D}"/>
    <hyperlink ref="A18" r:id="rId11" xr:uid="{A57FC174-760A-3741-8EB5-A1BCFDCAEC85}"/>
    <hyperlink ref="A19" r:id="rId12" xr:uid="{37C71C89-4C1B-D24C-8E9F-21ECDD9940D7}"/>
    <hyperlink ref="A20" r:id="rId13" xr:uid="{9F27347D-DCF6-6347-9040-B62AD1533B89}"/>
    <hyperlink ref="A21" r:id="rId14" xr:uid="{30473A93-64D2-9D4F-9A5B-CA58FCE711A0}"/>
    <hyperlink ref="D2" r:id="rId15" xr:uid="{CA63C5BC-01A1-5843-83B3-32C1457EF7AB}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698A-E41B-3D42-84BE-972F5F5EF38D}">
  <dimension ref="A1"/>
  <sheetViews>
    <sheetView workbookViewId="0">
      <selection activeCell="H26" sqref="H26"/>
    </sheetView>
  </sheetViews>
  <sheetFormatPr baseColWidth="10" defaultColWidth="11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WGU Data Analytics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2026-02-02T01:45:21Z</dcterms:modified>
</cp:coreProperties>
</file>