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/Asian century stocks/Thematics/Hikari's portfolio/"/>
    </mc:Choice>
  </mc:AlternateContent>
  <xr:revisionPtr revIDLastSave="0" documentId="13_ncr:1_{C3531502-7488-7E46-964F-661844E1B9CB}" xr6:coauthVersionLast="47" xr6:coauthVersionMax="47" xr10:uidLastSave="{00000000-0000-0000-0000-000000000000}"/>
  <bookViews>
    <workbookView xWindow="30080" yWindow="500" windowWidth="30080" windowHeight="31440" xr2:uid="{92AB6444-BFDF-A446-AFE0-E0F2B6D1DC79}"/>
  </bookViews>
  <sheets>
    <sheet name="Hikari Tsushi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G10" i="1"/>
  <c r="G155" i="1"/>
  <c r="G166" i="1"/>
  <c r="G29" i="1"/>
  <c r="G199" i="1"/>
  <c r="G130" i="1"/>
  <c r="G68" i="1"/>
  <c r="G75" i="1"/>
  <c r="G78" i="1"/>
  <c r="G90" i="1"/>
  <c r="G207" i="1"/>
  <c r="G141" i="1"/>
  <c r="G72" i="1"/>
  <c r="G123" i="1"/>
  <c r="G151" i="1"/>
  <c r="G153" i="1"/>
  <c r="G21" i="1"/>
  <c r="G111" i="1"/>
  <c r="G59" i="1"/>
  <c r="G120" i="1"/>
  <c r="G30" i="1"/>
  <c r="G26" i="1"/>
  <c r="G63" i="1"/>
  <c r="G84" i="1"/>
  <c r="G163" i="1"/>
  <c r="G165" i="1"/>
  <c r="G193" i="1"/>
  <c r="G150" i="1"/>
  <c r="G117" i="1"/>
  <c r="G209" i="1"/>
  <c r="G175" i="1"/>
  <c r="G16" i="1"/>
  <c r="G137" i="1"/>
  <c r="G2" i="1"/>
  <c r="G169" i="1"/>
  <c r="G208" i="1"/>
  <c r="G96" i="1"/>
  <c r="G94" i="1"/>
  <c r="G89" i="1"/>
  <c r="G47" i="1"/>
  <c r="G128" i="1"/>
  <c r="G101" i="1"/>
  <c r="G39" i="1"/>
  <c r="G195" i="1"/>
  <c r="G179" i="1"/>
  <c r="G97" i="1"/>
  <c r="G23" i="1"/>
  <c r="G91" i="1"/>
  <c r="G148" i="1"/>
  <c r="G42" i="1"/>
  <c r="G205" i="1"/>
  <c r="G60" i="1"/>
  <c r="G102" i="1"/>
  <c r="G212" i="1"/>
  <c r="G48" i="1"/>
  <c r="G131" i="1"/>
  <c r="G56" i="1"/>
  <c r="G22" i="1"/>
  <c r="G24" i="1"/>
  <c r="G57" i="1"/>
  <c r="G62" i="1"/>
  <c r="G170" i="1"/>
  <c r="G191" i="1"/>
  <c r="G147" i="1"/>
  <c r="G125" i="1"/>
  <c r="G139" i="1"/>
  <c r="G83" i="1"/>
  <c r="G119" i="1"/>
  <c r="G17" i="1"/>
  <c r="G28" i="1"/>
  <c r="G106" i="1"/>
  <c r="G172" i="1"/>
  <c r="G77" i="1"/>
  <c r="G50" i="1"/>
  <c r="G95" i="1"/>
  <c r="G189" i="1"/>
  <c r="G143" i="1"/>
  <c r="G37" i="1"/>
  <c r="G217" i="1"/>
  <c r="G98" i="1"/>
  <c r="G41" i="1"/>
  <c r="G118" i="1"/>
  <c r="G9" i="1"/>
  <c r="G219" i="1"/>
  <c r="G86" i="1"/>
  <c r="G218" i="1"/>
  <c r="G122" i="1"/>
  <c r="G81" i="1"/>
  <c r="G108" i="1"/>
  <c r="G15" i="1"/>
  <c r="G140" i="1"/>
  <c r="G6" i="1"/>
  <c r="G114" i="1"/>
  <c r="G164" i="1"/>
  <c r="G154" i="1"/>
  <c r="G103" i="1"/>
  <c r="G203" i="1"/>
  <c r="G49" i="1"/>
  <c r="G186" i="1"/>
  <c r="G149" i="1"/>
  <c r="G87" i="1"/>
  <c r="G146" i="1"/>
  <c r="G215" i="1"/>
  <c r="G216" i="1"/>
  <c r="G74" i="1"/>
  <c r="G105" i="1"/>
  <c r="G156" i="1"/>
  <c r="G12" i="1"/>
  <c r="G31" i="1"/>
  <c r="G27" i="1"/>
  <c r="G51" i="1"/>
  <c r="G64" i="1"/>
  <c r="G33" i="1"/>
  <c r="G52" i="1"/>
  <c r="G220" i="1"/>
  <c r="G202" i="1"/>
  <c r="G32" i="1"/>
  <c r="G109" i="1"/>
  <c r="G40" i="1"/>
  <c r="G188" i="1"/>
  <c r="G92" i="1"/>
  <c r="G73" i="1"/>
  <c r="G194" i="1"/>
  <c r="G18" i="1"/>
  <c r="G65" i="1"/>
  <c r="G211" i="1"/>
  <c r="G135" i="1"/>
  <c r="G132" i="1"/>
  <c r="G160" i="1"/>
  <c r="G34" i="1"/>
  <c r="G173" i="1"/>
  <c r="G53" i="1"/>
  <c r="G43" i="1"/>
  <c r="G107" i="1"/>
  <c r="G88" i="1"/>
  <c r="G167" i="1"/>
  <c r="G80" i="1"/>
  <c r="G174" i="1"/>
  <c r="G127" i="1"/>
  <c r="G214" i="1"/>
  <c r="G70" i="1"/>
  <c r="G124" i="1"/>
  <c r="G133" i="1"/>
  <c r="G176" i="1"/>
  <c r="G200" i="1"/>
  <c r="G198" i="1"/>
  <c r="G177" i="1"/>
  <c r="G115" i="1"/>
  <c r="G46" i="1"/>
  <c r="G14" i="1"/>
  <c r="G5" i="1"/>
  <c r="G201" i="1"/>
  <c r="G44" i="1"/>
  <c r="G184" i="1"/>
  <c r="G162" i="1"/>
  <c r="G183" i="1"/>
  <c r="G35" i="1"/>
  <c r="G190" i="1"/>
  <c r="G185" i="1"/>
  <c r="G113" i="1"/>
  <c r="G142" i="1"/>
  <c r="G3" i="1"/>
  <c r="G197" i="1"/>
  <c r="G45" i="1"/>
  <c r="G54" i="1"/>
  <c r="G25" i="1"/>
  <c r="G93" i="1"/>
  <c r="G161" i="1"/>
  <c r="G20" i="1"/>
  <c r="G138" i="1"/>
  <c r="G180" i="1"/>
  <c r="G76" i="1"/>
  <c r="G61" i="1"/>
  <c r="G104" i="1"/>
  <c r="G67" i="1"/>
  <c r="G204" i="1"/>
  <c r="G129" i="1"/>
  <c r="G171" i="1"/>
  <c r="G178" i="1"/>
  <c r="G11" i="1"/>
  <c r="G144" i="1"/>
  <c r="G116" i="1"/>
  <c r="G8" i="1"/>
  <c r="G71" i="1"/>
  <c r="G85" i="1"/>
  <c r="G136" i="1"/>
  <c r="G187" i="1"/>
  <c r="G19" i="1"/>
  <c r="G110" i="1"/>
  <c r="G66" i="1"/>
  <c r="G99" i="1"/>
  <c r="G7" i="1"/>
  <c r="G112" i="1"/>
  <c r="G36" i="1"/>
  <c r="G79" i="1"/>
  <c r="G58" i="1"/>
  <c r="G38" i="1"/>
  <c r="G182" i="1"/>
  <c r="G152" i="1"/>
  <c r="G181" i="1"/>
  <c r="G158" i="1"/>
  <c r="G145" i="1"/>
  <c r="G168" i="1"/>
  <c r="G4" i="1"/>
  <c r="G100" i="1"/>
  <c r="G121" i="1"/>
  <c r="G192" i="1"/>
  <c r="G213" i="1"/>
  <c r="G126" i="1"/>
  <c r="G210" i="1"/>
  <c r="G159" i="1"/>
  <c r="G55" i="1"/>
  <c r="G13" i="1"/>
  <c r="G157" i="1"/>
  <c r="G206" i="1"/>
  <c r="G82" i="1"/>
  <c r="G196" i="1"/>
  <c r="G134" i="1"/>
  <c r="F69" i="1"/>
  <c r="F10" i="1"/>
  <c r="F155" i="1"/>
  <c r="F166" i="1"/>
  <c r="F29" i="1"/>
  <c r="F199" i="1"/>
  <c r="F130" i="1"/>
  <c r="F68" i="1"/>
  <c r="F75" i="1"/>
  <c r="F78" i="1"/>
  <c r="F90" i="1"/>
  <c r="F207" i="1"/>
  <c r="F141" i="1"/>
  <c r="F72" i="1"/>
  <c r="F123" i="1"/>
  <c r="F151" i="1"/>
  <c r="F153" i="1"/>
  <c r="F21" i="1"/>
  <c r="F111" i="1"/>
  <c r="F59" i="1"/>
  <c r="F120" i="1"/>
  <c r="F30" i="1"/>
  <c r="F26" i="1"/>
  <c r="F63" i="1"/>
  <c r="F84" i="1"/>
  <c r="F163" i="1"/>
  <c r="F165" i="1"/>
  <c r="F193" i="1"/>
  <c r="F150" i="1"/>
  <c r="F117" i="1"/>
  <c r="F209" i="1"/>
  <c r="F175" i="1"/>
  <c r="F16" i="1"/>
  <c r="F137" i="1"/>
  <c r="F2" i="1"/>
  <c r="F169" i="1"/>
  <c r="F208" i="1"/>
  <c r="F96" i="1"/>
  <c r="F94" i="1"/>
  <c r="F89" i="1"/>
  <c r="F47" i="1"/>
  <c r="F128" i="1"/>
  <c r="F101" i="1"/>
  <c r="F39" i="1"/>
  <c r="F195" i="1"/>
  <c r="F179" i="1"/>
  <c r="F97" i="1"/>
  <c r="F23" i="1"/>
  <c r="F91" i="1"/>
  <c r="F148" i="1"/>
  <c r="F42" i="1"/>
  <c r="F205" i="1"/>
  <c r="F60" i="1"/>
  <c r="F102" i="1"/>
  <c r="F212" i="1"/>
  <c r="F48" i="1"/>
  <c r="F131" i="1"/>
  <c r="F56" i="1"/>
  <c r="F22" i="1"/>
  <c r="F24" i="1"/>
  <c r="F57" i="1"/>
  <c r="F62" i="1"/>
  <c r="F170" i="1"/>
  <c r="F191" i="1"/>
  <c r="F147" i="1"/>
  <c r="F125" i="1"/>
  <c r="F139" i="1"/>
  <c r="F83" i="1"/>
  <c r="F119" i="1"/>
  <c r="F17" i="1"/>
  <c r="F28" i="1"/>
  <c r="F106" i="1"/>
  <c r="F172" i="1"/>
  <c r="F77" i="1"/>
  <c r="F50" i="1"/>
  <c r="F95" i="1"/>
  <c r="F189" i="1"/>
  <c r="F143" i="1"/>
  <c r="F37" i="1"/>
  <c r="F217" i="1"/>
  <c r="F98" i="1"/>
  <c r="F41" i="1"/>
  <c r="F118" i="1"/>
  <c r="F9" i="1"/>
  <c r="F219" i="1"/>
  <c r="F86" i="1"/>
  <c r="F218" i="1"/>
  <c r="F122" i="1"/>
  <c r="F81" i="1"/>
  <c r="F108" i="1"/>
  <c r="F15" i="1"/>
  <c r="F140" i="1"/>
  <c r="F6" i="1"/>
  <c r="F114" i="1"/>
  <c r="F164" i="1"/>
  <c r="F154" i="1"/>
  <c r="F103" i="1"/>
  <c r="F203" i="1"/>
  <c r="F49" i="1"/>
  <c r="F186" i="1"/>
  <c r="F149" i="1"/>
  <c r="F87" i="1"/>
  <c r="F146" i="1"/>
  <c r="F215" i="1"/>
  <c r="F216" i="1"/>
  <c r="F74" i="1"/>
  <c r="F105" i="1"/>
  <c r="F156" i="1"/>
  <c r="F12" i="1"/>
  <c r="F31" i="1"/>
  <c r="F27" i="1"/>
  <c r="F51" i="1"/>
  <c r="F64" i="1"/>
  <c r="F33" i="1"/>
  <c r="F52" i="1"/>
  <c r="F220" i="1"/>
  <c r="F202" i="1"/>
  <c r="F32" i="1"/>
  <c r="F109" i="1"/>
  <c r="F40" i="1"/>
  <c r="F188" i="1"/>
  <c r="F92" i="1"/>
  <c r="F73" i="1"/>
  <c r="F194" i="1"/>
  <c r="F18" i="1"/>
  <c r="F65" i="1"/>
  <c r="F211" i="1"/>
  <c r="F135" i="1"/>
  <c r="F132" i="1"/>
  <c r="F160" i="1"/>
  <c r="F34" i="1"/>
  <c r="F173" i="1"/>
  <c r="F53" i="1"/>
  <c r="F43" i="1"/>
  <c r="F107" i="1"/>
  <c r="F88" i="1"/>
  <c r="F167" i="1"/>
  <c r="F80" i="1"/>
  <c r="F174" i="1"/>
  <c r="F127" i="1"/>
  <c r="F214" i="1"/>
  <c r="F70" i="1"/>
  <c r="F124" i="1"/>
  <c r="F133" i="1"/>
  <c r="F176" i="1"/>
  <c r="F200" i="1"/>
  <c r="F198" i="1"/>
  <c r="F177" i="1"/>
  <c r="F115" i="1"/>
  <c r="F46" i="1"/>
  <c r="F14" i="1"/>
  <c r="F5" i="1"/>
  <c r="F201" i="1"/>
  <c r="F44" i="1"/>
  <c r="F184" i="1"/>
  <c r="F162" i="1"/>
  <c r="F183" i="1"/>
  <c r="F35" i="1"/>
  <c r="F190" i="1"/>
  <c r="F185" i="1"/>
  <c r="F113" i="1"/>
  <c r="F142" i="1"/>
  <c r="F3" i="1"/>
  <c r="F197" i="1"/>
  <c r="F45" i="1"/>
  <c r="F54" i="1"/>
  <c r="F25" i="1"/>
  <c r="F93" i="1"/>
  <c r="F161" i="1"/>
  <c r="F20" i="1"/>
  <c r="F138" i="1"/>
  <c r="F180" i="1"/>
  <c r="F76" i="1"/>
  <c r="F61" i="1"/>
  <c r="F104" i="1"/>
  <c r="F67" i="1"/>
  <c r="F204" i="1"/>
  <c r="F129" i="1"/>
  <c r="F171" i="1"/>
  <c r="F178" i="1"/>
  <c r="F11" i="1"/>
  <c r="F144" i="1"/>
  <c r="F116" i="1"/>
  <c r="F8" i="1"/>
  <c r="F71" i="1"/>
  <c r="F85" i="1"/>
  <c r="F136" i="1"/>
  <c r="F187" i="1"/>
  <c r="F19" i="1"/>
  <c r="F110" i="1"/>
  <c r="F66" i="1"/>
  <c r="F99" i="1"/>
  <c r="F7" i="1"/>
  <c r="F112" i="1"/>
  <c r="F36" i="1"/>
  <c r="F79" i="1"/>
  <c r="F58" i="1"/>
  <c r="F38" i="1"/>
  <c r="F182" i="1"/>
  <c r="F152" i="1"/>
  <c r="F181" i="1"/>
  <c r="F158" i="1"/>
  <c r="F145" i="1"/>
  <c r="F168" i="1"/>
  <c r="F4" i="1"/>
  <c r="F100" i="1"/>
  <c r="F121" i="1"/>
  <c r="F192" i="1"/>
  <c r="F213" i="1"/>
  <c r="F126" i="1"/>
  <c r="F210" i="1"/>
  <c r="F159" i="1"/>
  <c r="F55" i="1"/>
  <c r="F13" i="1"/>
  <c r="F157" i="1"/>
  <c r="F206" i="1"/>
  <c r="F82" i="1"/>
  <c r="F196" i="1"/>
  <c r="F134" i="1"/>
  <c r="E69" i="1"/>
  <c r="E10" i="1"/>
  <c r="E155" i="1"/>
  <c r="E166" i="1"/>
  <c r="E29" i="1"/>
  <c r="E199" i="1"/>
  <c r="E130" i="1"/>
  <c r="E68" i="1"/>
  <c r="E75" i="1"/>
  <c r="E78" i="1"/>
  <c r="E90" i="1"/>
  <c r="E207" i="1"/>
  <c r="E141" i="1"/>
  <c r="E72" i="1"/>
  <c r="E123" i="1"/>
  <c r="E151" i="1"/>
  <c r="E153" i="1"/>
  <c r="E21" i="1"/>
  <c r="E111" i="1"/>
  <c r="E59" i="1"/>
  <c r="E120" i="1"/>
  <c r="E30" i="1"/>
  <c r="E26" i="1"/>
  <c r="E63" i="1"/>
  <c r="E84" i="1"/>
  <c r="E163" i="1"/>
  <c r="E165" i="1"/>
  <c r="E193" i="1"/>
  <c r="E150" i="1"/>
  <c r="E117" i="1"/>
  <c r="E209" i="1"/>
  <c r="E175" i="1"/>
  <c r="E16" i="1"/>
  <c r="E137" i="1"/>
  <c r="E2" i="1"/>
  <c r="E169" i="1"/>
  <c r="E208" i="1"/>
  <c r="E96" i="1"/>
  <c r="E94" i="1"/>
  <c r="E89" i="1"/>
  <c r="E47" i="1"/>
  <c r="E128" i="1"/>
  <c r="E101" i="1"/>
  <c r="E39" i="1"/>
  <c r="E195" i="1"/>
  <c r="E179" i="1"/>
  <c r="E97" i="1"/>
  <c r="E23" i="1"/>
  <c r="E91" i="1"/>
  <c r="E148" i="1"/>
  <c r="E42" i="1"/>
  <c r="E205" i="1"/>
  <c r="E60" i="1"/>
  <c r="E102" i="1"/>
  <c r="E212" i="1"/>
  <c r="E48" i="1"/>
  <c r="E131" i="1"/>
  <c r="E56" i="1"/>
  <c r="E22" i="1"/>
  <c r="E24" i="1"/>
  <c r="E57" i="1"/>
  <c r="E62" i="1"/>
  <c r="E170" i="1"/>
  <c r="E191" i="1"/>
  <c r="E147" i="1"/>
  <c r="E125" i="1"/>
  <c r="E139" i="1"/>
  <c r="E83" i="1"/>
  <c r="E119" i="1"/>
  <c r="E17" i="1"/>
  <c r="E28" i="1"/>
  <c r="E106" i="1"/>
  <c r="E172" i="1"/>
  <c r="E77" i="1"/>
  <c r="E50" i="1"/>
  <c r="E95" i="1"/>
  <c r="E189" i="1"/>
  <c r="E143" i="1"/>
  <c r="E37" i="1"/>
  <c r="E217" i="1"/>
  <c r="E98" i="1"/>
  <c r="E41" i="1"/>
  <c r="E118" i="1"/>
  <c r="E9" i="1"/>
  <c r="E219" i="1"/>
  <c r="E86" i="1"/>
  <c r="E218" i="1"/>
  <c r="E122" i="1"/>
  <c r="E81" i="1"/>
  <c r="E108" i="1"/>
  <c r="E15" i="1"/>
  <c r="E140" i="1"/>
  <c r="E6" i="1"/>
  <c r="E114" i="1"/>
  <c r="E164" i="1"/>
  <c r="E154" i="1"/>
  <c r="E103" i="1"/>
  <c r="E203" i="1"/>
  <c r="E49" i="1"/>
  <c r="E186" i="1"/>
  <c r="E149" i="1"/>
  <c r="E87" i="1"/>
  <c r="E146" i="1"/>
  <c r="E215" i="1"/>
  <c r="E216" i="1"/>
  <c r="E74" i="1"/>
  <c r="E105" i="1"/>
  <c r="E156" i="1"/>
  <c r="E12" i="1"/>
  <c r="E31" i="1"/>
  <c r="E27" i="1"/>
  <c r="E51" i="1"/>
  <c r="E64" i="1"/>
  <c r="E33" i="1"/>
  <c r="E52" i="1"/>
  <c r="E220" i="1"/>
  <c r="E202" i="1"/>
  <c r="E32" i="1"/>
  <c r="E109" i="1"/>
  <c r="E40" i="1"/>
  <c r="E188" i="1"/>
  <c r="E92" i="1"/>
  <c r="E73" i="1"/>
  <c r="E194" i="1"/>
  <c r="E18" i="1"/>
  <c r="E65" i="1"/>
  <c r="E211" i="1"/>
  <c r="E135" i="1"/>
  <c r="E132" i="1"/>
  <c r="E160" i="1"/>
  <c r="E34" i="1"/>
  <c r="E173" i="1"/>
  <c r="E53" i="1"/>
  <c r="E43" i="1"/>
  <c r="E107" i="1"/>
  <c r="E88" i="1"/>
  <c r="E167" i="1"/>
  <c r="E80" i="1"/>
  <c r="E174" i="1"/>
  <c r="E127" i="1"/>
  <c r="E214" i="1"/>
  <c r="E70" i="1"/>
  <c r="E124" i="1"/>
  <c r="E133" i="1"/>
  <c r="E176" i="1"/>
  <c r="E200" i="1"/>
  <c r="E198" i="1"/>
  <c r="E177" i="1"/>
  <c r="E115" i="1"/>
  <c r="E46" i="1"/>
  <c r="E14" i="1"/>
  <c r="E5" i="1"/>
  <c r="E201" i="1"/>
  <c r="E44" i="1"/>
  <c r="E184" i="1"/>
  <c r="E162" i="1"/>
  <c r="E183" i="1"/>
  <c r="E35" i="1"/>
  <c r="E190" i="1"/>
  <c r="E185" i="1"/>
  <c r="E113" i="1"/>
  <c r="E142" i="1"/>
  <c r="E3" i="1"/>
  <c r="E197" i="1"/>
  <c r="E45" i="1"/>
  <c r="E54" i="1"/>
  <c r="E25" i="1"/>
  <c r="E93" i="1"/>
  <c r="E161" i="1"/>
  <c r="E20" i="1"/>
  <c r="E138" i="1"/>
  <c r="E180" i="1"/>
  <c r="E76" i="1"/>
  <c r="E61" i="1"/>
  <c r="E104" i="1"/>
  <c r="E67" i="1"/>
  <c r="E204" i="1"/>
  <c r="E129" i="1"/>
  <c r="E171" i="1"/>
  <c r="E178" i="1"/>
  <c r="E11" i="1"/>
  <c r="E144" i="1"/>
  <c r="E116" i="1"/>
  <c r="E8" i="1"/>
  <c r="E71" i="1"/>
  <c r="E85" i="1"/>
  <c r="E136" i="1"/>
  <c r="E187" i="1"/>
  <c r="E19" i="1"/>
  <c r="E110" i="1"/>
  <c r="E66" i="1"/>
  <c r="E99" i="1"/>
  <c r="E7" i="1"/>
  <c r="E112" i="1"/>
  <c r="E36" i="1"/>
  <c r="E79" i="1"/>
  <c r="E58" i="1"/>
  <c r="E38" i="1"/>
  <c r="E182" i="1"/>
  <c r="E152" i="1"/>
  <c r="E181" i="1"/>
  <c r="E158" i="1"/>
  <c r="E145" i="1"/>
  <c r="E168" i="1"/>
  <c r="E4" i="1"/>
  <c r="E100" i="1"/>
  <c r="E121" i="1"/>
  <c r="E192" i="1"/>
  <c r="E213" i="1"/>
  <c r="E126" i="1"/>
  <c r="E210" i="1"/>
  <c r="E159" i="1"/>
  <c r="E55" i="1"/>
  <c r="E13" i="1"/>
  <c r="E157" i="1"/>
  <c r="E206" i="1"/>
  <c r="E82" i="1"/>
  <c r="E196" i="1"/>
  <c r="E134" i="1"/>
  <c r="C69" i="1"/>
  <c r="K69" i="1" s="1"/>
  <c r="C10" i="1"/>
  <c r="K10" i="1" s="1"/>
  <c r="C155" i="1"/>
  <c r="K155" i="1" s="1"/>
  <c r="C166" i="1"/>
  <c r="K166" i="1" s="1"/>
  <c r="C29" i="1"/>
  <c r="K29" i="1" s="1"/>
  <c r="C199" i="1"/>
  <c r="K199" i="1" s="1"/>
  <c r="C130" i="1"/>
  <c r="K130" i="1" s="1"/>
  <c r="C68" i="1"/>
  <c r="K68" i="1" s="1"/>
  <c r="C75" i="1"/>
  <c r="K75" i="1" s="1"/>
  <c r="C78" i="1"/>
  <c r="K78" i="1" s="1"/>
  <c r="C90" i="1"/>
  <c r="K90" i="1" s="1"/>
  <c r="C207" i="1"/>
  <c r="K207" i="1" s="1"/>
  <c r="C141" i="1"/>
  <c r="K141" i="1" s="1"/>
  <c r="C72" i="1"/>
  <c r="K72" i="1" s="1"/>
  <c r="C123" i="1"/>
  <c r="K123" i="1" s="1"/>
  <c r="C151" i="1"/>
  <c r="K151" i="1" s="1"/>
  <c r="C153" i="1"/>
  <c r="K153" i="1" s="1"/>
  <c r="C21" i="1"/>
  <c r="K21" i="1" s="1"/>
  <c r="C111" i="1"/>
  <c r="K111" i="1" s="1"/>
  <c r="C59" i="1"/>
  <c r="K59" i="1" s="1"/>
  <c r="C120" i="1"/>
  <c r="K120" i="1" s="1"/>
  <c r="C30" i="1"/>
  <c r="K30" i="1" s="1"/>
  <c r="C26" i="1"/>
  <c r="K26" i="1" s="1"/>
  <c r="C63" i="1"/>
  <c r="K63" i="1" s="1"/>
  <c r="C84" i="1"/>
  <c r="K84" i="1" s="1"/>
  <c r="C163" i="1"/>
  <c r="K163" i="1" s="1"/>
  <c r="C165" i="1"/>
  <c r="K165" i="1" s="1"/>
  <c r="C193" i="1"/>
  <c r="K193" i="1" s="1"/>
  <c r="C150" i="1"/>
  <c r="K150" i="1" s="1"/>
  <c r="C117" i="1"/>
  <c r="K117" i="1" s="1"/>
  <c r="C209" i="1"/>
  <c r="K209" i="1" s="1"/>
  <c r="C175" i="1"/>
  <c r="K175" i="1" s="1"/>
  <c r="C16" i="1"/>
  <c r="K16" i="1" s="1"/>
  <c r="C137" i="1"/>
  <c r="K137" i="1" s="1"/>
  <c r="C2" i="1"/>
  <c r="K2" i="1" s="1"/>
  <c r="C169" i="1"/>
  <c r="K169" i="1" s="1"/>
  <c r="C208" i="1"/>
  <c r="K208" i="1" s="1"/>
  <c r="C96" i="1"/>
  <c r="K96" i="1" s="1"/>
  <c r="C94" i="1"/>
  <c r="K94" i="1" s="1"/>
  <c r="C89" i="1"/>
  <c r="K89" i="1" s="1"/>
  <c r="C47" i="1"/>
  <c r="K47" i="1" s="1"/>
  <c r="C128" i="1"/>
  <c r="K128" i="1" s="1"/>
  <c r="C101" i="1"/>
  <c r="K101" i="1" s="1"/>
  <c r="C39" i="1"/>
  <c r="K39" i="1" s="1"/>
  <c r="C195" i="1"/>
  <c r="K195" i="1" s="1"/>
  <c r="C179" i="1"/>
  <c r="K179" i="1" s="1"/>
  <c r="C97" i="1"/>
  <c r="K97" i="1" s="1"/>
  <c r="C23" i="1"/>
  <c r="K23" i="1" s="1"/>
  <c r="C91" i="1"/>
  <c r="K91" i="1" s="1"/>
  <c r="C148" i="1"/>
  <c r="K148" i="1" s="1"/>
  <c r="C42" i="1"/>
  <c r="K42" i="1" s="1"/>
  <c r="C205" i="1"/>
  <c r="K205" i="1" s="1"/>
  <c r="C60" i="1"/>
  <c r="K60" i="1" s="1"/>
  <c r="C102" i="1"/>
  <c r="K102" i="1" s="1"/>
  <c r="C212" i="1"/>
  <c r="K212" i="1" s="1"/>
  <c r="C48" i="1"/>
  <c r="K48" i="1" s="1"/>
  <c r="C131" i="1"/>
  <c r="K131" i="1" s="1"/>
  <c r="C56" i="1"/>
  <c r="K56" i="1" s="1"/>
  <c r="C22" i="1"/>
  <c r="K22" i="1" s="1"/>
  <c r="C24" i="1"/>
  <c r="K24" i="1" s="1"/>
  <c r="C57" i="1"/>
  <c r="K57" i="1" s="1"/>
  <c r="C62" i="1"/>
  <c r="K62" i="1" s="1"/>
  <c r="C170" i="1"/>
  <c r="K170" i="1" s="1"/>
  <c r="C191" i="1"/>
  <c r="K191" i="1" s="1"/>
  <c r="C147" i="1"/>
  <c r="K147" i="1" s="1"/>
  <c r="C125" i="1"/>
  <c r="K125" i="1" s="1"/>
  <c r="C139" i="1"/>
  <c r="K139" i="1" s="1"/>
  <c r="C83" i="1"/>
  <c r="K83" i="1" s="1"/>
  <c r="C119" i="1"/>
  <c r="K119" i="1" s="1"/>
  <c r="C17" i="1"/>
  <c r="K17" i="1" s="1"/>
  <c r="C28" i="1"/>
  <c r="K28" i="1" s="1"/>
  <c r="C106" i="1"/>
  <c r="K106" i="1" s="1"/>
  <c r="C172" i="1"/>
  <c r="K172" i="1" s="1"/>
  <c r="C77" i="1"/>
  <c r="K77" i="1" s="1"/>
  <c r="C50" i="1"/>
  <c r="K50" i="1" s="1"/>
  <c r="C95" i="1"/>
  <c r="K95" i="1" s="1"/>
  <c r="C189" i="1"/>
  <c r="K189" i="1" s="1"/>
  <c r="C143" i="1"/>
  <c r="K143" i="1" s="1"/>
  <c r="C37" i="1"/>
  <c r="K37" i="1" s="1"/>
  <c r="C217" i="1"/>
  <c r="K217" i="1" s="1"/>
  <c r="C98" i="1"/>
  <c r="K98" i="1" s="1"/>
  <c r="C41" i="1"/>
  <c r="K41" i="1" s="1"/>
  <c r="C118" i="1"/>
  <c r="K118" i="1" s="1"/>
  <c r="C9" i="1"/>
  <c r="K9" i="1" s="1"/>
  <c r="C219" i="1"/>
  <c r="K219" i="1" s="1"/>
  <c r="C86" i="1"/>
  <c r="K86" i="1" s="1"/>
  <c r="C218" i="1"/>
  <c r="K218" i="1" s="1"/>
  <c r="C122" i="1"/>
  <c r="K122" i="1" s="1"/>
  <c r="C81" i="1"/>
  <c r="K81" i="1" s="1"/>
  <c r="C108" i="1"/>
  <c r="K108" i="1" s="1"/>
  <c r="C15" i="1"/>
  <c r="K15" i="1" s="1"/>
  <c r="C140" i="1"/>
  <c r="K140" i="1" s="1"/>
  <c r="C6" i="1"/>
  <c r="K6" i="1" s="1"/>
  <c r="C114" i="1"/>
  <c r="K114" i="1" s="1"/>
  <c r="C164" i="1"/>
  <c r="K164" i="1" s="1"/>
  <c r="C154" i="1"/>
  <c r="K154" i="1" s="1"/>
  <c r="C103" i="1"/>
  <c r="K103" i="1" s="1"/>
  <c r="C203" i="1"/>
  <c r="K203" i="1" s="1"/>
  <c r="C49" i="1"/>
  <c r="K49" i="1" s="1"/>
  <c r="C186" i="1"/>
  <c r="K186" i="1" s="1"/>
  <c r="C149" i="1"/>
  <c r="K149" i="1" s="1"/>
  <c r="C87" i="1"/>
  <c r="K87" i="1" s="1"/>
  <c r="C146" i="1"/>
  <c r="K146" i="1" s="1"/>
  <c r="C215" i="1"/>
  <c r="K215" i="1" s="1"/>
  <c r="C216" i="1"/>
  <c r="K216" i="1" s="1"/>
  <c r="C74" i="1"/>
  <c r="K74" i="1" s="1"/>
  <c r="C105" i="1"/>
  <c r="K105" i="1" s="1"/>
  <c r="C156" i="1"/>
  <c r="K156" i="1" s="1"/>
  <c r="C12" i="1"/>
  <c r="K12" i="1" s="1"/>
  <c r="C31" i="1"/>
  <c r="K31" i="1" s="1"/>
  <c r="C27" i="1"/>
  <c r="K27" i="1" s="1"/>
  <c r="C51" i="1"/>
  <c r="K51" i="1" s="1"/>
  <c r="C64" i="1"/>
  <c r="K64" i="1" s="1"/>
  <c r="C33" i="1"/>
  <c r="K33" i="1" s="1"/>
  <c r="C52" i="1"/>
  <c r="K52" i="1" s="1"/>
  <c r="C220" i="1"/>
  <c r="K220" i="1" s="1"/>
  <c r="C202" i="1"/>
  <c r="K202" i="1" s="1"/>
  <c r="C32" i="1"/>
  <c r="K32" i="1" s="1"/>
  <c r="C109" i="1"/>
  <c r="K109" i="1" s="1"/>
  <c r="C40" i="1"/>
  <c r="K40" i="1" s="1"/>
  <c r="C188" i="1"/>
  <c r="K188" i="1" s="1"/>
  <c r="C92" i="1"/>
  <c r="K92" i="1" s="1"/>
  <c r="C73" i="1"/>
  <c r="K73" i="1" s="1"/>
  <c r="C194" i="1"/>
  <c r="K194" i="1" s="1"/>
  <c r="C18" i="1"/>
  <c r="K18" i="1" s="1"/>
  <c r="C65" i="1"/>
  <c r="K65" i="1" s="1"/>
  <c r="C211" i="1"/>
  <c r="K211" i="1" s="1"/>
  <c r="C135" i="1"/>
  <c r="K135" i="1" s="1"/>
  <c r="C132" i="1"/>
  <c r="K132" i="1" s="1"/>
  <c r="C160" i="1"/>
  <c r="K160" i="1" s="1"/>
  <c r="C34" i="1"/>
  <c r="K34" i="1" s="1"/>
  <c r="C173" i="1"/>
  <c r="K173" i="1" s="1"/>
  <c r="C53" i="1"/>
  <c r="K53" i="1" s="1"/>
  <c r="C43" i="1"/>
  <c r="K43" i="1" s="1"/>
  <c r="C107" i="1"/>
  <c r="K107" i="1" s="1"/>
  <c r="C88" i="1"/>
  <c r="K88" i="1" s="1"/>
  <c r="C167" i="1"/>
  <c r="K167" i="1" s="1"/>
  <c r="C80" i="1"/>
  <c r="K80" i="1" s="1"/>
  <c r="C174" i="1"/>
  <c r="K174" i="1" s="1"/>
  <c r="C127" i="1"/>
  <c r="K127" i="1" s="1"/>
  <c r="C214" i="1"/>
  <c r="K214" i="1" s="1"/>
  <c r="C70" i="1"/>
  <c r="K70" i="1" s="1"/>
  <c r="C124" i="1"/>
  <c r="K124" i="1" s="1"/>
  <c r="C133" i="1"/>
  <c r="K133" i="1" s="1"/>
  <c r="C176" i="1"/>
  <c r="K176" i="1" s="1"/>
  <c r="C200" i="1"/>
  <c r="K200" i="1" s="1"/>
  <c r="C198" i="1"/>
  <c r="K198" i="1" s="1"/>
  <c r="C177" i="1"/>
  <c r="K177" i="1" s="1"/>
  <c r="C115" i="1"/>
  <c r="K115" i="1" s="1"/>
  <c r="C46" i="1"/>
  <c r="K46" i="1" s="1"/>
  <c r="C14" i="1"/>
  <c r="K14" i="1" s="1"/>
  <c r="C5" i="1"/>
  <c r="K5" i="1" s="1"/>
  <c r="C201" i="1"/>
  <c r="K201" i="1" s="1"/>
  <c r="C44" i="1"/>
  <c r="K44" i="1" s="1"/>
  <c r="C184" i="1"/>
  <c r="K184" i="1" s="1"/>
  <c r="C162" i="1"/>
  <c r="K162" i="1" s="1"/>
  <c r="C183" i="1"/>
  <c r="K183" i="1" s="1"/>
  <c r="C35" i="1"/>
  <c r="K35" i="1" s="1"/>
  <c r="C190" i="1"/>
  <c r="K190" i="1" s="1"/>
  <c r="C185" i="1"/>
  <c r="K185" i="1" s="1"/>
  <c r="C113" i="1"/>
  <c r="K113" i="1" s="1"/>
  <c r="C142" i="1"/>
  <c r="K142" i="1" s="1"/>
  <c r="C3" i="1"/>
  <c r="K3" i="1" s="1"/>
  <c r="C197" i="1"/>
  <c r="K197" i="1" s="1"/>
  <c r="C45" i="1"/>
  <c r="K45" i="1" s="1"/>
  <c r="C54" i="1"/>
  <c r="K54" i="1" s="1"/>
  <c r="C25" i="1"/>
  <c r="K25" i="1" s="1"/>
  <c r="C93" i="1"/>
  <c r="K93" i="1" s="1"/>
  <c r="C161" i="1"/>
  <c r="K161" i="1" s="1"/>
  <c r="C20" i="1"/>
  <c r="K20" i="1" s="1"/>
  <c r="C138" i="1"/>
  <c r="K138" i="1" s="1"/>
  <c r="C180" i="1"/>
  <c r="K180" i="1" s="1"/>
  <c r="C76" i="1"/>
  <c r="K76" i="1" s="1"/>
  <c r="C61" i="1"/>
  <c r="K61" i="1" s="1"/>
  <c r="C104" i="1"/>
  <c r="K104" i="1" s="1"/>
  <c r="C67" i="1"/>
  <c r="K67" i="1" s="1"/>
  <c r="C204" i="1"/>
  <c r="K204" i="1" s="1"/>
  <c r="C129" i="1"/>
  <c r="K129" i="1" s="1"/>
  <c r="C171" i="1"/>
  <c r="K171" i="1" s="1"/>
  <c r="C178" i="1"/>
  <c r="K178" i="1" s="1"/>
  <c r="C11" i="1"/>
  <c r="K11" i="1" s="1"/>
  <c r="C144" i="1"/>
  <c r="K144" i="1" s="1"/>
  <c r="C116" i="1"/>
  <c r="K116" i="1" s="1"/>
  <c r="C8" i="1"/>
  <c r="K8" i="1" s="1"/>
  <c r="C71" i="1"/>
  <c r="K71" i="1" s="1"/>
  <c r="C85" i="1"/>
  <c r="K85" i="1" s="1"/>
  <c r="C136" i="1"/>
  <c r="K136" i="1" s="1"/>
  <c r="C187" i="1"/>
  <c r="K187" i="1" s="1"/>
  <c r="C19" i="1"/>
  <c r="K19" i="1" s="1"/>
  <c r="C110" i="1"/>
  <c r="K110" i="1" s="1"/>
  <c r="C66" i="1"/>
  <c r="K66" i="1" s="1"/>
  <c r="C99" i="1"/>
  <c r="K99" i="1" s="1"/>
  <c r="C7" i="1"/>
  <c r="K7" i="1" s="1"/>
  <c r="C112" i="1"/>
  <c r="K112" i="1" s="1"/>
  <c r="C36" i="1"/>
  <c r="K36" i="1" s="1"/>
  <c r="C79" i="1"/>
  <c r="K79" i="1" s="1"/>
  <c r="C58" i="1"/>
  <c r="K58" i="1" s="1"/>
  <c r="C38" i="1"/>
  <c r="K38" i="1" s="1"/>
  <c r="C182" i="1"/>
  <c r="K182" i="1" s="1"/>
  <c r="C152" i="1"/>
  <c r="K152" i="1" s="1"/>
  <c r="C181" i="1"/>
  <c r="K181" i="1" s="1"/>
  <c r="C158" i="1"/>
  <c r="K158" i="1" s="1"/>
  <c r="C145" i="1"/>
  <c r="K145" i="1" s="1"/>
  <c r="C168" i="1"/>
  <c r="K168" i="1" s="1"/>
  <c r="C4" i="1"/>
  <c r="K4" i="1" s="1"/>
  <c r="C100" i="1"/>
  <c r="K100" i="1" s="1"/>
  <c r="C121" i="1"/>
  <c r="K121" i="1" s="1"/>
  <c r="C192" i="1"/>
  <c r="K192" i="1" s="1"/>
  <c r="C213" i="1"/>
  <c r="K213" i="1" s="1"/>
  <c r="C126" i="1"/>
  <c r="K126" i="1" s="1"/>
  <c r="C210" i="1"/>
  <c r="K210" i="1" s="1"/>
  <c r="C159" i="1"/>
  <c r="K159" i="1" s="1"/>
  <c r="C55" i="1"/>
  <c r="K55" i="1" s="1"/>
  <c r="C13" i="1"/>
  <c r="K13" i="1" s="1"/>
  <c r="C157" i="1"/>
  <c r="K157" i="1" s="1"/>
  <c r="C206" i="1"/>
  <c r="K206" i="1" s="1"/>
  <c r="C82" i="1"/>
  <c r="K82" i="1" s="1"/>
  <c r="C196" i="1"/>
  <c r="K196" i="1" s="1"/>
  <c r="C134" i="1"/>
  <c r="K134" i="1" s="1"/>
  <c r="D69" i="1"/>
  <c r="D10" i="1"/>
  <c r="D155" i="1"/>
  <c r="D166" i="1"/>
  <c r="D29" i="1"/>
  <c r="D199" i="1"/>
  <c r="D130" i="1"/>
  <c r="D68" i="1"/>
  <c r="D75" i="1"/>
  <c r="D78" i="1"/>
  <c r="D90" i="1"/>
  <c r="D207" i="1"/>
  <c r="D141" i="1"/>
  <c r="D72" i="1"/>
  <c r="D123" i="1"/>
  <c r="D151" i="1"/>
  <c r="D153" i="1"/>
  <c r="D21" i="1"/>
  <c r="D111" i="1"/>
  <c r="D59" i="1"/>
  <c r="D120" i="1"/>
  <c r="D30" i="1"/>
  <c r="D26" i="1"/>
  <c r="D63" i="1"/>
  <c r="D84" i="1"/>
  <c r="D163" i="1"/>
  <c r="D165" i="1"/>
  <c r="D193" i="1"/>
  <c r="D150" i="1"/>
  <c r="D117" i="1"/>
  <c r="D209" i="1"/>
  <c r="D175" i="1"/>
  <c r="D16" i="1"/>
  <c r="D137" i="1"/>
  <c r="D2" i="1"/>
  <c r="D169" i="1"/>
  <c r="D208" i="1"/>
  <c r="D96" i="1"/>
  <c r="D94" i="1"/>
  <c r="D89" i="1"/>
  <c r="D47" i="1"/>
  <c r="D128" i="1"/>
  <c r="D101" i="1"/>
  <c r="D39" i="1"/>
  <c r="D195" i="1"/>
  <c r="D179" i="1"/>
  <c r="D97" i="1"/>
  <c r="D23" i="1"/>
  <c r="D91" i="1"/>
  <c r="D148" i="1"/>
  <c r="D42" i="1"/>
  <c r="D205" i="1"/>
  <c r="D60" i="1"/>
  <c r="D102" i="1"/>
  <c r="D212" i="1"/>
  <c r="D48" i="1"/>
  <c r="D131" i="1"/>
  <c r="D56" i="1"/>
  <c r="D22" i="1"/>
  <c r="D24" i="1"/>
  <c r="D57" i="1"/>
  <c r="D62" i="1"/>
  <c r="D170" i="1"/>
  <c r="D191" i="1"/>
  <c r="D147" i="1"/>
  <c r="D125" i="1"/>
  <c r="D139" i="1"/>
  <c r="D83" i="1"/>
  <c r="D119" i="1"/>
  <c r="D17" i="1"/>
  <c r="D28" i="1"/>
  <c r="D106" i="1"/>
  <c r="D172" i="1"/>
  <c r="D77" i="1"/>
  <c r="D50" i="1"/>
  <c r="D95" i="1"/>
  <c r="D189" i="1"/>
  <c r="D143" i="1"/>
  <c r="D37" i="1"/>
  <c r="D217" i="1"/>
  <c r="D98" i="1"/>
  <c r="D41" i="1"/>
  <c r="D118" i="1"/>
  <c r="D9" i="1"/>
  <c r="D219" i="1"/>
  <c r="D86" i="1"/>
  <c r="D218" i="1"/>
  <c r="D122" i="1"/>
  <c r="D81" i="1"/>
  <c r="D108" i="1"/>
  <c r="D15" i="1"/>
  <c r="D140" i="1"/>
  <c r="D6" i="1"/>
  <c r="D114" i="1"/>
  <c r="D164" i="1"/>
  <c r="D154" i="1"/>
  <c r="D103" i="1"/>
  <c r="D203" i="1"/>
  <c r="D49" i="1"/>
  <c r="D186" i="1"/>
  <c r="D149" i="1"/>
  <c r="D87" i="1"/>
  <c r="D146" i="1"/>
  <c r="D215" i="1"/>
  <c r="D216" i="1"/>
  <c r="D74" i="1"/>
  <c r="D105" i="1"/>
  <c r="D156" i="1"/>
  <c r="D12" i="1"/>
  <c r="D31" i="1"/>
  <c r="D27" i="1"/>
  <c r="D51" i="1"/>
  <c r="D64" i="1"/>
  <c r="D33" i="1"/>
  <c r="D52" i="1"/>
  <c r="D220" i="1"/>
  <c r="D202" i="1"/>
  <c r="D32" i="1"/>
  <c r="D109" i="1"/>
  <c r="D40" i="1"/>
  <c r="D188" i="1"/>
  <c r="D92" i="1"/>
  <c r="D73" i="1"/>
  <c r="D194" i="1"/>
  <c r="D18" i="1"/>
  <c r="D65" i="1"/>
  <c r="D211" i="1"/>
  <c r="D135" i="1"/>
  <c r="D132" i="1"/>
  <c r="D160" i="1"/>
  <c r="D34" i="1"/>
  <c r="D173" i="1"/>
  <c r="D53" i="1"/>
  <c r="D43" i="1"/>
  <c r="D107" i="1"/>
  <c r="D88" i="1"/>
  <c r="D167" i="1"/>
  <c r="D80" i="1"/>
  <c r="D174" i="1"/>
  <c r="D127" i="1"/>
  <c r="D214" i="1"/>
  <c r="D70" i="1"/>
  <c r="D124" i="1"/>
  <c r="D133" i="1"/>
  <c r="D176" i="1"/>
  <c r="D200" i="1"/>
  <c r="D198" i="1"/>
  <c r="D177" i="1"/>
  <c r="D115" i="1"/>
  <c r="D46" i="1"/>
  <c r="D14" i="1"/>
  <c r="D5" i="1"/>
  <c r="D201" i="1"/>
  <c r="D44" i="1"/>
  <c r="D184" i="1"/>
  <c r="D162" i="1"/>
  <c r="D183" i="1"/>
  <c r="D35" i="1"/>
  <c r="D190" i="1"/>
  <c r="D185" i="1"/>
  <c r="D113" i="1"/>
  <c r="D142" i="1"/>
  <c r="D3" i="1"/>
  <c r="D197" i="1"/>
  <c r="D45" i="1"/>
  <c r="D54" i="1"/>
  <c r="D25" i="1"/>
  <c r="D93" i="1"/>
  <c r="D161" i="1"/>
  <c r="D20" i="1"/>
  <c r="D138" i="1"/>
  <c r="D180" i="1"/>
  <c r="D76" i="1"/>
  <c r="D61" i="1"/>
  <c r="D104" i="1"/>
  <c r="D67" i="1"/>
  <c r="D204" i="1"/>
  <c r="D129" i="1"/>
  <c r="D171" i="1"/>
  <c r="D178" i="1"/>
  <c r="D11" i="1"/>
  <c r="D144" i="1"/>
  <c r="D116" i="1"/>
  <c r="D8" i="1"/>
  <c r="D71" i="1"/>
  <c r="D85" i="1"/>
  <c r="D136" i="1"/>
  <c r="D187" i="1"/>
  <c r="D19" i="1"/>
  <c r="D110" i="1"/>
  <c r="D66" i="1"/>
  <c r="D99" i="1"/>
  <c r="D7" i="1"/>
  <c r="D112" i="1"/>
  <c r="D36" i="1"/>
  <c r="D79" i="1"/>
  <c r="D58" i="1"/>
  <c r="D38" i="1"/>
  <c r="D182" i="1"/>
  <c r="D152" i="1"/>
  <c r="D181" i="1"/>
  <c r="D158" i="1"/>
  <c r="D145" i="1"/>
  <c r="D168" i="1"/>
  <c r="D4" i="1"/>
  <c r="D100" i="1"/>
  <c r="D121" i="1"/>
  <c r="D192" i="1"/>
  <c r="D213" i="1"/>
  <c r="D126" i="1"/>
  <c r="D210" i="1"/>
  <c r="D159" i="1"/>
  <c r="D55" i="1"/>
  <c r="D13" i="1"/>
  <c r="D157" i="1"/>
  <c r="D206" i="1"/>
  <c r="D82" i="1"/>
  <c r="D196" i="1"/>
  <c r="D134" i="1"/>
</calcChain>
</file>

<file path=xl/sharedStrings.xml><?xml version="1.0" encoding="utf-8"?>
<sst xmlns="http://schemas.openxmlformats.org/spreadsheetml/2006/main" count="501" uniqueCount="450">
  <si>
    <t>Ticker</t>
  </si>
  <si>
    <t>UH Partners 2</t>
  </si>
  <si>
    <t>UH Partners 3</t>
  </si>
  <si>
    <t>Hikari Tsushin</t>
  </si>
  <si>
    <t>8848 JP</t>
  </si>
  <si>
    <t>3437 JP</t>
  </si>
  <si>
    <t>8059 JP</t>
  </si>
  <si>
    <t>2152 JP</t>
  </si>
  <si>
    <t>6379 JP</t>
  </si>
  <si>
    <t>8275 JP</t>
  </si>
  <si>
    <t>8132 JP</t>
  </si>
  <si>
    <t>3843 JP</t>
  </si>
  <si>
    <t>3770 JP</t>
  </si>
  <si>
    <t>9236 JP</t>
  </si>
  <si>
    <t>4439 JP</t>
  </si>
  <si>
    <t>4848 JP</t>
  </si>
  <si>
    <t>4754 JP</t>
  </si>
  <si>
    <t>2461 JP</t>
  </si>
  <si>
    <t>2471 JP</t>
  </si>
  <si>
    <t>4491 JP</t>
  </si>
  <si>
    <t>7681 JP</t>
  </si>
  <si>
    <t>6466 JP</t>
  </si>
  <si>
    <t>4093 JP</t>
  </si>
  <si>
    <t>6083 JP</t>
  </si>
  <si>
    <t>2483 JP</t>
  </si>
  <si>
    <t>1766 JP</t>
  </si>
  <si>
    <t>9074 JP</t>
  </si>
  <si>
    <t>7500 JP</t>
  </si>
  <si>
    <t>4320 JP</t>
  </si>
  <si>
    <t>176A JP</t>
  </si>
  <si>
    <t>4556 JP</t>
  </si>
  <si>
    <t>3682 JP</t>
  </si>
  <si>
    <t>3480 JP</t>
  </si>
  <si>
    <t>8945 JP</t>
  </si>
  <si>
    <t>7466 JP</t>
  </si>
  <si>
    <t>3079 JP</t>
  </si>
  <si>
    <t>3766 JP</t>
  </si>
  <si>
    <t>3386 JP</t>
  </si>
  <si>
    <t>7031 JP</t>
  </si>
  <si>
    <t>3673 JP</t>
  </si>
  <si>
    <t>4642 JP</t>
  </si>
  <si>
    <t>1905 JP</t>
  </si>
  <si>
    <t>3934 JP</t>
  </si>
  <si>
    <t>1736 JP</t>
  </si>
  <si>
    <t>7634 JP</t>
  </si>
  <si>
    <t>5982 JP</t>
  </si>
  <si>
    <t>8006 JP</t>
  </si>
  <si>
    <t>6820 JP</t>
  </si>
  <si>
    <t>6044 JP</t>
  </si>
  <si>
    <t>4800 JP</t>
  </si>
  <si>
    <t>4651 JP</t>
  </si>
  <si>
    <t>1968 JP</t>
  </si>
  <si>
    <t>7399 JP</t>
  </si>
  <si>
    <t>1966 JP</t>
  </si>
  <si>
    <t>8085 JP</t>
  </si>
  <si>
    <t>3678 JP</t>
  </si>
  <si>
    <t>8061 JP</t>
  </si>
  <si>
    <t>9438 JP</t>
  </si>
  <si>
    <t>5484 JP</t>
  </si>
  <si>
    <t>6309 JP</t>
  </si>
  <si>
    <t>6555 JP</t>
  </si>
  <si>
    <t>4771 JP</t>
  </si>
  <si>
    <t>4333 JP</t>
  </si>
  <si>
    <t>4659 JP</t>
  </si>
  <si>
    <t>3848 JP</t>
  </si>
  <si>
    <t>9930 JP</t>
  </si>
  <si>
    <t>3768 JP</t>
  </si>
  <si>
    <t>8772 JP</t>
  </si>
  <si>
    <t>9820 JP</t>
  </si>
  <si>
    <t>7823 JP</t>
  </si>
  <si>
    <t>1892 JP</t>
  </si>
  <si>
    <t>9446 JP</t>
  </si>
  <si>
    <t>4389 JP</t>
  </si>
  <si>
    <t>1992 JP</t>
  </si>
  <si>
    <t>9857 JP</t>
  </si>
  <si>
    <t>9537 JP</t>
  </si>
  <si>
    <t>1997 JP</t>
  </si>
  <si>
    <t>9441 JP</t>
  </si>
  <si>
    <t>8070 JP</t>
  </si>
  <si>
    <t>2341 JP</t>
  </si>
  <si>
    <t>4762 JP</t>
  </si>
  <si>
    <t>9687 JP</t>
  </si>
  <si>
    <t>3562 JP</t>
  </si>
  <si>
    <t>2349 JP</t>
  </si>
  <si>
    <t>6018 JP</t>
  </si>
  <si>
    <t>4792 JP</t>
  </si>
  <si>
    <t>5125 JP</t>
  </si>
  <si>
    <t>9419 JP</t>
  </si>
  <si>
    <t>6734 JP</t>
  </si>
  <si>
    <t>5252 JP</t>
  </si>
  <si>
    <t>1945 JP</t>
  </si>
  <si>
    <t>9782 JP</t>
  </si>
  <si>
    <t>9428 JP</t>
  </si>
  <si>
    <t>7673 JP</t>
  </si>
  <si>
    <t>8715 JP</t>
  </si>
  <si>
    <t>6930 JP</t>
  </si>
  <si>
    <t>6848 JP</t>
  </si>
  <si>
    <t>7377 JP</t>
  </si>
  <si>
    <t>6246 JP</t>
  </si>
  <si>
    <t>4826 JP</t>
  </si>
  <si>
    <t>3763 JP</t>
  </si>
  <si>
    <t>9408 JP</t>
  </si>
  <si>
    <t>2376 JP</t>
  </si>
  <si>
    <t>2481 JP</t>
  </si>
  <si>
    <t>5589 JP</t>
  </si>
  <si>
    <t>8876 JP</t>
  </si>
  <si>
    <t>4783 JP</t>
  </si>
  <si>
    <t>6346 JP</t>
  </si>
  <si>
    <t>6888 JP</t>
  </si>
  <si>
    <t>3800 JP</t>
  </si>
  <si>
    <t>2480 JP</t>
  </si>
  <si>
    <t>4356 JP</t>
  </si>
  <si>
    <t>9258 JP</t>
  </si>
  <si>
    <t>3712 JP</t>
  </si>
  <si>
    <t>9514 JP</t>
  </si>
  <si>
    <t>7360 JP</t>
  </si>
  <si>
    <t>2795 JP</t>
  </si>
  <si>
    <t>4686 JP</t>
  </si>
  <si>
    <t>9539 JP</t>
  </si>
  <si>
    <t>4494 JP</t>
  </si>
  <si>
    <t>3276 JP</t>
  </si>
  <si>
    <t>6193 JP</t>
  </si>
  <si>
    <t>6265 JP</t>
  </si>
  <si>
    <t>5368 JP</t>
  </si>
  <si>
    <t>3076 JP</t>
  </si>
  <si>
    <t>3045 JP</t>
  </si>
  <si>
    <t>9445 JP</t>
  </si>
  <si>
    <t>8051 JP</t>
  </si>
  <si>
    <t>5461 JP</t>
  </si>
  <si>
    <t>6411 JP</t>
  </si>
  <si>
    <t>5134 JP</t>
  </si>
  <si>
    <t>2488 JP</t>
  </si>
  <si>
    <t>9780 JP</t>
  </si>
  <si>
    <t>1878 JP</t>
  </si>
  <si>
    <t>5078 JP</t>
  </si>
  <si>
    <t>3979 JP</t>
  </si>
  <si>
    <t>2449 JP</t>
  </si>
  <si>
    <t>9517 JP</t>
  </si>
  <si>
    <t>6648 JP</t>
  </si>
  <si>
    <t>6417 JP</t>
  </si>
  <si>
    <t>8226 JP</t>
  </si>
  <si>
    <t>8137 JP</t>
  </si>
  <si>
    <t>6091 JP</t>
  </si>
  <si>
    <t>4685 JP</t>
  </si>
  <si>
    <t>3537 JP</t>
  </si>
  <si>
    <t>6069 JP</t>
  </si>
  <si>
    <t>4973 JP</t>
  </si>
  <si>
    <t>4299 JP</t>
  </si>
  <si>
    <t>4247 JP</t>
  </si>
  <si>
    <t>7544 JP</t>
  </si>
  <si>
    <t>5464 JP</t>
  </si>
  <si>
    <t>6328 JP</t>
  </si>
  <si>
    <t>6853 JP</t>
  </si>
  <si>
    <t>6248 JP</t>
  </si>
  <si>
    <t>7039 JP</t>
  </si>
  <si>
    <t>1810 JP</t>
  </si>
  <si>
    <t>4629 JP</t>
  </si>
  <si>
    <t>4979 JP</t>
  </si>
  <si>
    <t>4496 JP</t>
  </si>
  <si>
    <t>173A JP</t>
  </si>
  <si>
    <t>3839 JP</t>
  </si>
  <si>
    <t>6492 JP</t>
  </si>
  <si>
    <t>9444 JP</t>
  </si>
  <si>
    <t>3143 JP</t>
  </si>
  <si>
    <t>2185 JP</t>
  </si>
  <si>
    <t>9753 JP</t>
  </si>
  <si>
    <t>3671 JP</t>
  </si>
  <si>
    <t>7092 JP</t>
  </si>
  <si>
    <t>3850 JP</t>
  </si>
  <si>
    <t>1982 JP</t>
  </si>
  <si>
    <t>3796 JP</t>
  </si>
  <si>
    <t>2477 JP</t>
  </si>
  <si>
    <t>1930 JP</t>
  </si>
  <si>
    <t>9790 JP</t>
  </si>
  <si>
    <t>4743 JP</t>
  </si>
  <si>
    <t>9256 JP</t>
  </si>
  <si>
    <t>7361 JP</t>
  </si>
  <si>
    <t>9767 JP</t>
  </si>
  <si>
    <t>6224 JP</t>
  </si>
  <si>
    <t>3981 JP</t>
  </si>
  <si>
    <t>6245 JP</t>
  </si>
  <si>
    <t>2136 JP</t>
  </si>
  <si>
    <t>5126 JP</t>
  </si>
  <si>
    <t>7504 JP</t>
  </si>
  <si>
    <t>4372 JP</t>
  </si>
  <si>
    <t>6013 JP</t>
  </si>
  <si>
    <t>9658 JP</t>
  </si>
  <si>
    <t>220A JP</t>
  </si>
  <si>
    <t>4429 JP</t>
  </si>
  <si>
    <t>4769 JP</t>
  </si>
  <si>
    <t>9644 JP</t>
  </si>
  <si>
    <t>3623 JP</t>
  </si>
  <si>
    <t>3393 JP</t>
  </si>
  <si>
    <t>6599 JP</t>
  </si>
  <si>
    <t>1938 JP</t>
  </si>
  <si>
    <t>6378 JP</t>
  </si>
  <si>
    <t>6419 JP</t>
  </si>
  <si>
    <t>4421 JP</t>
  </si>
  <si>
    <t>8135 JP</t>
  </si>
  <si>
    <t>3727 JP</t>
  </si>
  <si>
    <t>3431 JP</t>
  </si>
  <si>
    <t>7521 JP</t>
  </si>
  <si>
    <t>6307 JP</t>
  </si>
  <si>
    <t>1898 JP</t>
  </si>
  <si>
    <t>8595 JP</t>
  </si>
  <si>
    <t>2344 JP</t>
  </si>
  <si>
    <t>6578 JP</t>
  </si>
  <si>
    <t>1882 JP</t>
  </si>
  <si>
    <t>6238 JP</t>
  </si>
  <si>
    <t>3944 JP</t>
  </si>
  <si>
    <t>4492 JP</t>
  </si>
  <si>
    <t>9268 JP</t>
  </si>
  <si>
    <t>5011 JP</t>
  </si>
  <si>
    <t>5843 JP</t>
  </si>
  <si>
    <t>9418 JP</t>
  </si>
  <si>
    <t>5189 JP</t>
  </si>
  <si>
    <t>3420 JP</t>
  </si>
  <si>
    <t>5592 JP</t>
  </si>
  <si>
    <t>7326 JP</t>
  </si>
  <si>
    <t>6788 JP</t>
  </si>
  <si>
    <t>9450 JP</t>
  </si>
  <si>
    <t>9425 JP</t>
  </si>
  <si>
    <t>2345 JP</t>
  </si>
  <si>
    <t>Token Corporation</t>
  </si>
  <si>
    <t>Company</t>
  </si>
  <si>
    <t>n.a.</t>
  </si>
  <si>
    <t>Market cap</t>
  </si>
  <si>
    <t>EV/Sales</t>
  </si>
  <si>
    <t>EV/EBIT</t>
  </si>
  <si>
    <t>P/E</t>
  </si>
  <si>
    <t>Sector</t>
  </si>
  <si>
    <t>Daito Trust Construction Co.,Ltd.</t>
  </si>
  <si>
    <t>Sankyo Co., Ltd.</t>
  </si>
  <si>
    <t>U-NEXT HOLDINGS Co.,Ltd.</t>
  </si>
  <si>
    <t>Relo Group, Inc.</t>
  </si>
  <si>
    <t>JustSystems Corporation</t>
  </si>
  <si>
    <t>Takuma Co., Ltd.</t>
  </si>
  <si>
    <t>JAFCO Group Co., Ltd.</t>
  </si>
  <si>
    <t>Ai Holdings Corporation</t>
  </si>
  <si>
    <t>Taihei Dengyo Kaisha, Ltd.</t>
  </si>
  <si>
    <t>Leopalace21 Corporation</t>
  </si>
  <si>
    <t>Yamazen Corporation</t>
  </si>
  <si>
    <t>RAIZNEXT Corporation</t>
  </si>
  <si>
    <t>J.S.B.Co.,Ltd.</t>
  </si>
  <si>
    <t>Daiichi Jitsugyo Co., Ltd.</t>
  </si>
  <si>
    <t>Hibiya Engineering, Ltd.</t>
  </si>
  <si>
    <t>Nichireki Group Co., Ltd.</t>
  </si>
  <si>
    <t>Toa Road Corporation</t>
  </si>
  <si>
    <t>Sinanen Holdings Co., Ltd.</t>
  </si>
  <si>
    <t>Broadleaf Co., Ltd.</t>
  </si>
  <si>
    <t>Fukui Computer Holdings,Inc.</t>
  </si>
  <si>
    <t>eREX Co.,Ltd.</t>
  </si>
  <si>
    <t>Fullcast Holdings Co., Ltd.</t>
  </si>
  <si>
    <t>Seika Corporation</t>
  </si>
  <si>
    <t>Chubu Steel Plate Co., Ltd.</t>
  </si>
  <si>
    <t>Maruzen Co., Ltd.</t>
  </si>
  <si>
    <t>Kohsoku Corporation</t>
  </si>
  <si>
    <t>Anicom Holdings, Inc.</t>
  </si>
  <si>
    <t>Seikitokyu Kogyo Co., Ltd.</t>
  </si>
  <si>
    <t>Mars Group Holdings Corporation</t>
  </si>
  <si>
    <t>MTI Ltd.</t>
  </si>
  <si>
    <t>Miyaji Engineering Group,Inc.</t>
  </si>
  <si>
    <t>Nippon Rietec Co.,Ltd.</t>
  </si>
  <si>
    <t>Ryoyu Systems Co., Ltd.</t>
  </si>
  <si>
    <t>Tokyo Energy &amp; Systems Inc.</t>
  </si>
  <si>
    <t>Tomoe Engineering Co., Ltd.</t>
  </si>
  <si>
    <t>Icom Incorporated</t>
  </si>
  <si>
    <t>Ebara Jitsugyo Co.,Ltd.</t>
  </si>
  <si>
    <t>Nakano Refrigerators Co.,Ltd.</t>
  </si>
  <si>
    <t>ITFOR Inc.</t>
  </si>
  <si>
    <t>F&amp;M Co.,Ltd.</t>
  </si>
  <si>
    <t>Nishikawa Keisoku Co., Ltd.</t>
  </si>
  <si>
    <t>Rezil Inc.</t>
  </si>
  <si>
    <t>Sun-Wa Technos Corporation</t>
  </si>
  <si>
    <t>Kusurinomadoguchi, Inc.</t>
  </si>
  <si>
    <t>Pro-Ship Incorporated</t>
  </si>
  <si>
    <t>Forval Corporation</t>
  </si>
  <si>
    <t>Keiyo Gas Co., Ltd.</t>
  </si>
  <si>
    <t>Hokuriku Electrical Construction Co.,Ltd.</t>
  </si>
  <si>
    <t>Mory Industries Inc.</t>
  </si>
  <si>
    <t>Nihon Trim Co., Ltd.</t>
  </si>
  <si>
    <t>Matsui Construction Co., Ltd.</t>
  </si>
  <si>
    <t>SBI Insurance Group Co., Ltd.</t>
  </si>
  <si>
    <t>YAMADA Consulting Group Co.,Ltd.</t>
  </si>
  <si>
    <t>FreeBit Co., Ltd.</t>
  </si>
  <si>
    <t>FAN Communications, Inc.</t>
  </si>
  <si>
    <t>Toumei Co.,Ltd.</t>
  </si>
  <si>
    <t>Business Brain Showa-Ota Inc.</t>
  </si>
  <si>
    <t>Fast Fitness Japan Incorporated</t>
  </si>
  <si>
    <t>S-Pool, Inc.</t>
  </si>
  <si>
    <t>Computer Institute of Japan, Ltd.</t>
  </si>
  <si>
    <t>FURYU Corporation</t>
  </si>
  <si>
    <t>MEDIA DO Co., Ltd.</t>
  </si>
  <si>
    <t>Nippon Information Development Co., Ltd.</t>
  </si>
  <si>
    <t>Toho System Science Co., Ltd.</t>
  </si>
  <si>
    <t>Startia Holdings,Inc.</t>
  </si>
  <si>
    <t>AJIS Co., Ltd.</t>
  </si>
  <si>
    <t>Optimus Group Company Limited</t>
  </si>
  <si>
    <t>Artnature Inc.</t>
  </si>
  <si>
    <t>Tanabe Consulting Group Co.,Ltd.</t>
  </si>
  <si>
    <t>Bell-Park Co.,Ltd.</t>
  </si>
  <si>
    <t>NCD Co., Ltd.</t>
  </si>
  <si>
    <t>Asax Co., Ltd.</t>
  </si>
  <si>
    <t>KSK Co.,Ltd.</t>
  </si>
  <si>
    <t>SPK Corporation</t>
  </si>
  <si>
    <t>HIRANO TECSEED Co.,Ltd.</t>
  </si>
  <si>
    <t>Otec Corporation</t>
  </si>
  <si>
    <t>Tokyo Sangyo Co., Ltd.</t>
  </si>
  <si>
    <t>OAT Agrio Co., Ltd.</t>
  </si>
  <si>
    <t>Japan Property Management Center Co.,Ltd.</t>
  </si>
  <si>
    <t>Yuasa Funashoku Co., Ltd.</t>
  </si>
  <si>
    <t>Temairazu, Inc.</t>
  </si>
  <si>
    <t>CMC Corporation</t>
  </si>
  <si>
    <t>Techno Smart Corp.</t>
  </si>
  <si>
    <t>Japan Pure Chemical Co.,Ltd.</t>
  </si>
  <si>
    <t>Kimura Chemical Plants Co., Ltd.</t>
  </si>
  <si>
    <t>NTT Data Intramart Corporation</t>
  </si>
  <si>
    <t>DN Holdings Co.,Ltd.</t>
  </si>
  <si>
    <t>Auto Server Co., Ltd.</t>
  </si>
  <si>
    <t>ERI Holdings Co., Ltd.</t>
  </si>
  <si>
    <t>CEL Corporation</t>
  </si>
  <si>
    <t>Narasaki Sangyo Co., Ltd.</t>
  </si>
  <si>
    <t>DMS Inc.</t>
  </si>
  <si>
    <t>Hokuriku Gas Co.,Ltd.</t>
  </si>
  <si>
    <t>Dkk-Toa Corporation</t>
  </si>
  <si>
    <t>Eiwa Corporation</t>
  </si>
  <si>
    <t>Information Planning CO., LTD.</t>
  </si>
  <si>
    <t>Tohoku Steel Co., Ltd.</t>
  </si>
  <si>
    <t>UNIRITA Inc.</t>
  </si>
  <si>
    <t>Youji Corporation</t>
  </si>
  <si>
    <t>Kawaden Corporation</t>
  </si>
  <si>
    <t>Fibergate Inc.</t>
  </si>
  <si>
    <t>Hoshi Iryo-Sanki Co., Ltd.</t>
  </si>
  <si>
    <t>Kyowa Electronic Instruments Co., Ltd.</t>
  </si>
  <si>
    <t>HIMACS, Ltd.</t>
  </si>
  <si>
    <t>JRC Co.,Ltd.</t>
  </si>
  <si>
    <t>No.1 Co.,Ltd</t>
  </si>
  <si>
    <t>BSN Media Holdings, Inc.</t>
  </si>
  <si>
    <t>Musashi Co., Ltd.</t>
  </si>
  <si>
    <t>Toho Acetylene Co., Ltd.</t>
  </si>
  <si>
    <t>Tokura Corporation</t>
  </si>
  <si>
    <t>Sanix Holdings Incorporated</t>
  </si>
  <si>
    <t>Property Data Bank, Inc.</t>
  </si>
  <si>
    <t>KFC Ltd</t>
  </si>
  <si>
    <t>Takada Corporation</t>
  </si>
  <si>
    <t>Crops Corporation</t>
  </si>
  <si>
    <t>IX Knowledge Incorporated</t>
  </si>
  <si>
    <t>Heian Ceremony Service Co.,Ltd.</t>
  </si>
  <si>
    <t>CE Holdings Co.,Ltd.</t>
  </si>
  <si>
    <t>Uluru.Co.,Ltd.</t>
  </si>
  <si>
    <t>Japan Oil Transportation Co., Ltd.</t>
  </si>
  <si>
    <t>BENEFIT JAPAN Co., Ltd.</t>
  </si>
  <si>
    <t>Oricon Inc.</t>
  </si>
  <si>
    <t>The Hanshin Diesel Works, Ltd.</t>
  </si>
  <si>
    <t>Wesco Holdings Inc.</t>
  </si>
  <si>
    <t>Okano Valve Mfg.Co.Ltd.</t>
  </si>
  <si>
    <t>DVx Inc.</t>
  </si>
  <si>
    <t>SUNNEXTA GROUP Inc.</t>
  </si>
  <si>
    <t>Applied Technology Co., Ltd.</t>
  </si>
  <si>
    <t>Forval Telecom,Inc.</t>
  </si>
  <si>
    <t>Japan Insulation Co., Ltd.</t>
  </si>
  <si>
    <t>Original Engineering Consultants Co., Ltd.</t>
  </si>
  <si>
    <t>Nippon Antenna Co.,Ltd.</t>
  </si>
  <si>
    <t>Zett Corporation</t>
  </si>
  <si>
    <t>Tenox Corporation</t>
  </si>
  <si>
    <t>Softmax Co., Ltd</t>
  </si>
  <si>
    <t>Daiko Tsusan Co.,Ltd.</t>
  </si>
  <si>
    <t>Harima B.Stem Corporation</t>
  </si>
  <si>
    <t>JTP Co.,Ltd.</t>
  </si>
  <si>
    <t>Beaglee Inc.</t>
  </si>
  <si>
    <t>Ic Co., Ltd.</t>
  </si>
  <si>
    <t>Sanki Service Corporation</t>
  </si>
  <si>
    <t>Trenders, Inc.</t>
  </si>
  <si>
    <t>Daishin Chemical Co.,Ltd.</t>
  </si>
  <si>
    <t>Hammock Inc.</t>
  </si>
  <si>
    <t>Kitazawa Sangyo Co., Ltd.</t>
  </si>
  <si>
    <t>EF-ON Inc.</t>
  </si>
  <si>
    <t>Kikukawa Enterprise, Inc.</t>
  </si>
  <si>
    <t>Billing System Corporation</t>
  </si>
  <si>
    <t>Cosmo Bio Company,Limited</t>
  </si>
  <si>
    <t>TOSNET Corporation</t>
  </si>
  <si>
    <t>BRIDGE International Corp.</t>
  </si>
  <si>
    <t>Kanda Tsushinki Co., Ltd.</t>
  </si>
  <si>
    <t>Akatsuki Eazima Co., Ltd.</t>
  </si>
  <si>
    <t>LEOCLAN Co.,Ltd.</t>
  </si>
  <si>
    <t>YMIRLINK,Inc.</t>
  </si>
  <si>
    <t>Honyaku Center Inc.</t>
  </si>
  <si>
    <t>Nippon Insure Co., Ltd.</t>
  </si>
  <si>
    <t>XNET Corporation</t>
  </si>
  <si>
    <t>Shoei Yakuhin Co.,Ltd.</t>
  </si>
  <si>
    <t>Rikei Corporation</t>
  </si>
  <si>
    <t>Commerce One Holdings Inc.</t>
  </si>
  <si>
    <t>KAINOS Laboratories, Inc.</t>
  </si>
  <si>
    <t>Computer Management Co., Ltd.</t>
  </si>
  <si>
    <t>Acmos Inc.</t>
  </si>
  <si>
    <t>O'will Corporation</t>
  </si>
  <si>
    <t>Genetec Corporation</t>
  </si>
  <si>
    <t>System Location Co.,Ltd.</t>
  </si>
  <si>
    <t>Data Applications Company, Limited</t>
  </si>
  <si>
    <t>TVE Co., Ltd.</t>
  </si>
  <si>
    <t>HIP Corporation</t>
  </si>
  <si>
    <t>Nippon Primex Inc.</t>
  </si>
  <si>
    <t>ODK Solutions Company, Ltd.</t>
  </si>
  <si>
    <t>POPER Co.,Ltd.</t>
  </si>
  <si>
    <t>Scinex Corporation</t>
  </si>
  <si>
    <t>PRAP Japan, Inc.</t>
  </si>
  <si>
    <t>Encourage Technologies Co., Ltd.</t>
  </si>
  <si>
    <t>Systems Design Co., Ltd.</t>
  </si>
  <si>
    <t>Townnews-Sha Co.,Ltd.</t>
  </si>
  <si>
    <t>Toshin Holdings Co.,Ltd</t>
  </si>
  <si>
    <t>Tokuden Co., Ltd.</t>
  </si>
  <si>
    <t>Riskmonster.com</t>
  </si>
  <si>
    <t>Kushim, Inc.</t>
  </si>
  <si>
    <t>Sakura Rubber Co., Ltd.</t>
  </si>
  <si>
    <t>Ricksoft Co., Ltd.</t>
  </si>
  <si>
    <t>Nansin Co., Ltd.</t>
  </si>
  <si>
    <t>Human Creation Holdings, Inc.</t>
  </si>
  <si>
    <t>Three F Co.,Ltd.</t>
  </si>
  <si>
    <t>Vario Secure Inc.</t>
  </si>
  <si>
    <t>SAKAI Holdings CO.,LTD</t>
  </si>
  <si>
    <t>e-Seikatsu Co.,Ltd.</t>
  </si>
  <si>
    <t>CONVUM Ltd.</t>
  </si>
  <si>
    <t>Zappallas, Inc.</t>
  </si>
  <si>
    <t>ReYuu Japan Inc.</t>
  </si>
  <si>
    <t>Ebrains, Inc.</t>
  </si>
  <si>
    <t>Newtech Co.,Ltd.</t>
  </si>
  <si>
    <t>Aplix Corporation</t>
  </si>
  <si>
    <t>PORTERS Corporation</t>
  </si>
  <si>
    <t>Sansei Co.,Ltd.</t>
  </si>
  <si>
    <t>POVAL KOGYO Co., Ltd.</t>
  </si>
  <si>
    <t>MT Genex Corporation</t>
  </si>
  <si>
    <t>Kawasaki &amp; Co., Ltd.</t>
  </si>
  <si>
    <t>Faber Company Inc.</t>
  </si>
  <si>
    <t>Succeed co.,ltd.</t>
  </si>
  <si>
    <t>Yokota Manufacturing Co., Ltd.</t>
  </si>
  <si>
    <t>Arbeit-Times Co., Ltd.</t>
  </si>
  <si>
    <t>CS-C.Co.,Ltd.</t>
  </si>
  <si>
    <t>WirelessGate, Inc.</t>
  </si>
  <si>
    <t>D. I. System Co., Ltd.</t>
  </si>
  <si>
    <t>Nikken Kogaku Co., Ltd.</t>
  </si>
  <si>
    <t>Fines inc.</t>
  </si>
  <si>
    <t>Virtualex Holdings, Inc.</t>
  </si>
  <si>
    <t>ONDECK Co., Ltd.</t>
  </si>
  <si>
    <t>CORREC Co., Ltd.</t>
  </si>
  <si>
    <t>Furubayashi Shiko Co.,Ltd.</t>
  </si>
  <si>
    <t>Japan M&amp;A Solution Incorporated</t>
  </si>
  <si>
    <t>Inbound Tech Inc.</t>
  </si>
  <si>
    <t>MS&amp;Consulting Co., Ltd.</t>
  </si>
  <si>
    <t>Nihon Knowledge Co,Ltd.</t>
  </si>
  <si>
    <t>Value of stake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</si>
</sst>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\x"/>
    <numFmt numFmtId="166" formatCode="0.00\x"/>
  </numFmts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/>
    <xf numFmtId="165" fontId="0" fillId="0" borderId="0" xfId="0" applyNumberFormat="1"/>
    <xf numFmtId="166" fontId="1" fillId="2" borderId="0" xfId="0" applyNumberFormat="1" applyFont="1" applyFill="1"/>
    <xf numFmtId="166" fontId="0" fillId="0" borderId="0" xfId="0" applyNumberFormat="1"/>
    <xf numFmtId="0" fontId="0" fillId="0" borderId="1" xfId="0" applyBorder="1"/>
    <xf numFmtId="166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Border="1"/>
    <xf numFmtId="166" fontId="0" fillId="0" borderId="0" xfId="0" applyNumberFormat="1" applyBorder="1"/>
    <xf numFmtId="165" fontId="0" fillId="0" borderId="0" xfId="0" applyNumberFormat="1" applyBorder="1"/>
    <xf numFmtId="16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Volumes/T7/Asian%20century%20stocks/Screening/Japan%20screen%20July%202025.xlsx" TargetMode="External"/><Relationship Id="rId1" Type="http://schemas.openxmlformats.org/officeDocument/2006/relationships/externalLinkPath" Target="/Volumes/T7/Asian%20century%20stocks/Screening/Japan%20screen%20July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7203 JP</v>
          </cell>
          <cell r="B2" t="str">
            <v>Toyota Motor Corporation</v>
          </cell>
          <cell r="C2" t="str">
            <v>JPN</v>
          </cell>
          <cell r="D2">
            <v>223979</v>
          </cell>
          <cell r="E2">
            <v>1.56</v>
          </cell>
          <cell r="F2">
            <v>21.32</v>
          </cell>
          <cell r="G2">
            <v>12.71</v>
          </cell>
          <cell r="H2" t="str">
            <v>Consumer Discretionary</v>
          </cell>
        </row>
        <row r="3">
          <cell r="A3" t="str">
            <v>1306 JP</v>
          </cell>
          <cell r="B3" t="str">
            <v>NEXT FUNDS TOPIX Exchange Traded Fund</v>
          </cell>
          <cell r="C3" t="str">
            <v>JPN</v>
          </cell>
          <cell r="D3">
            <v>168078</v>
          </cell>
          <cell r="E3" t="str">
            <v>-</v>
          </cell>
          <cell r="F3" t="str">
            <v>-</v>
          </cell>
          <cell r="G3" t="str">
            <v>-</v>
          </cell>
          <cell r="H3" t="str">
            <v>Financials</v>
          </cell>
        </row>
        <row r="4">
          <cell r="A4" t="str">
            <v>8306 JP</v>
          </cell>
          <cell r="B4" t="str">
            <v>Mitsubishi UFJ Financial Group, Inc.</v>
          </cell>
          <cell r="C4" t="str">
            <v>JPN</v>
          </cell>
          <cell r="D4">
            <v>159601</v>
          </cell>
          <cell r="E4" t="str">
            <v>-</v>
          </cell>
          <cell r="F4" t="str">
            <v>-</v>
          </cell>
          <cell r="G4">
            <v>61.16</v>
          </cell>
          <cell r="H4" t="str">
            <v>Financials</v>
          </cell>
        </row>
        <row r="5">
          <cell r="A5" t="str">
            <v>6758 JP</v>
          </cell>
          <cell r="B5" t="str">
            <v>Sony Group Corporation</v>
          </cell>
          <cell r="C5" t="str">
            <v>JPN</v>
          </cell>
          <cell r="D5">
            <v>153132</v>
          </cell>
          <cell r="E5">
            <v>2.09</v>
          </cell>
          <cell r="F5">
            <v>17.78</v>
          </cell>
          <cell r="G5">
            <v>20.91</v>
          </cell>
          <cell r="H5" t="str">
            <v>Consumer Discretionary</v>
          </cell>
        </row>
        <row r="6">
          <cell r="A6" t="str">
            <v>6501 JP</v>
          </cell>
          <cell r="B6" t="str">
            <v>Hitachi, Ltd.</v>
          </cell>
          <cell r="C6" t="str">
            <v>JPN</v>
          </cell>
          <cell r="D6">
            <v>127463</v>
          </cell>
          <cell r="E6">
            <v>1.57</v>
          </cell>
          <cell r="F6">
            <v>18.16</v>
          </cell>
          <cell r="G6">
            <v>27.03</v>
          </cell>
          <cell r="H6" t="str">
            <v>Industrials</v>
          </cell>
        </row>
        <row r="7">
          <cell r="A7" t="str">
            <v>7974 JP</v>
          </cell>
          <cell r="B7" t="str">
            <v>Nintendo Co., Ltd.</v>
          </cell>
          <cell r="C7" t="str">
            <v>JPN</v>
          </cell>
          <cell r="D7">
            <v>106305</v>
          </cell>
          <cell r="E7">
            <v>7.63</v>
          </cell>
          <cell r="F7">
            <v>24.24</v>
          </cell>
          <cell r="G7">
            <v>32.64</v>
          </cell>
          <cell r="H7" t="str">
            <v>Communication Services</v>
          </cell>
        </row>
        <row r="8">
          <cell r="A8" t="str">
            <v>9984 JP</v>
          </cell>
          <cell r="B8" t="str">
            <v>SoftBank Group Corp.</v>
          </cell>
          <cell r="C8" t="str">
            <v>JPN</v>
          </cell>
          <cell r="D8">
            <v>105632</v>
          </cell>
          <cell r="E8">
            <v>4.45</v>
          </cell>
          <cell r="F8">
            <v>46.25</v>
          </cell>
          <cell r="G8">
            <v>14.83</v>
          </cell>
          <cell r="H8" t="str">
            <v>Communication Services</v>
          </cell>
        </row>
        <row r="9">
          <cell r="A9" t="str">
            <v>9983 JP</v>
          </cell>
          <cell r="B9" t="str">
            <v>Fast Retailing Co., Ltd.</v>
          </cell>
          <cell r="C9" t="str">
            <v>JPN</v>
          </cell>
          <cell r="D9">
            <v>101142</v>
          </cell>
          <cell r="E9">
            <v>5.16</v>
          </cell>
          <cell r="F9">
            <v>37.15</v>
          </cell>
          <cell r="G9">
            <v>49.72</v>
          </cell>
          <cell r="H9" t="str">
            <v>Consumer Discretionary</v>
          </cell>
        </row>
        <row r="10">
          <cell r="A10" t="str">
            <v>8316 JP</v>
          </cell>
          <cell r="B10" t="str">
            <v>Sumitomo Mitsui Financial Group, Inc.</v>
          </cell>
          <cell r="C10" t="str">
            <v>JPN</v>
          </cell>
          <cell r="D10">
            <v>98496</v>
          </cell>
          <cell r="E10" t="str">
            <v>-</v>
          </cell>
          <cell r="F10" t="str">
            <v>-</v>
          </cell>
          <cell r="G10">
            <v>15.23</v>
          </cell>
          <cell r="H10" t="str">
            <v>Financials</v>
          </cell>
        </row>
        <row r="11">
          <cell r="A11" t="str">
            <v>6861 JP</v>
          </cell>
          <cell r="B11" t="str">
            <v>Keyence Corporation</v>
          </cell>
          <cell r="C11" t="str">
            <v>JPN</v>
          </cell>
          <cell r="D11">
            <v>95624</v>
          </cell>
          <cell r="E11">
            <v>12.42</v>
          </cell>
          <cell r="F11">
            <v>22.97</v>
          </cell>
          <cell r="G11">
            <v>34.630000000000003</v>
          </cell>
          <cell r="H11" t="str">
            <v>Information Technology</v>
          </cell>
        </row>
        <row r="12">
          <cell r="A12" t="str">
            <v>9432 JP</v>
          </cell>
          <cell r="B12" t="str">
            <v>NTT, Inc.</v>
          </cell>
          <cell r="C12" t="str">
            <v>JPN</v>
          </cell>
          <cell r="D12">
            <v>88080</v>
          </cell>
          <cell r="E12">
            <v>1.68</v>
          </cell>
          <cell r="F12">
            <v>12.06</v>
          </cell>
          <cell r="G12">
            <v>10.15</v>
          </cell>
          <cell r="H12" t="str">
            <v>Communication Services</v>
          </cell>
        </row>
        <row r="13">
          <cell r="A13" t="str">
            <v>8035 JP</v>
          </cell>
          <cell r="B13" t="str">
            <v>Tokyo Electron Limited</v>
          </cell>
          <cell r="C13" t="str">
            <v>JPN</v>
          </cell>
          <cell r="D13">
            <v>86118</v>
          </cell>
          <cell r="E13">
            <v>4.97</v>
          </cell>
          <cell r="F13">
            <v>17.77</v>
          </cell>
          <cell r="G13">
            <v>24.86</v>
          </cell>
          <cell r="H13" t="str">
            <v>Information Technology</v>
          </cell>
        </row>
        <row r="14">
          <cell r="A14" t="str">
            <v>4519 JP</v>
          </cell>
          <cell r="B14" t="str">
            <v>Chugai Pharmaceutical Co., Ltd.</v>
          </cell>
          <cell r="C14" t="str">
            <v>JPN</v>
          </cell>
          <cell r="D14">
            <v>81105</v>
          </cell>
          <cell r="E14">
            <v>9.4600000000000009</v>
          </cell>
          <cell r="F14">
            <v>23.94</v>
          </cell>
          <cell r="G14">
            <v>35.130000000000003</v>
          </cell>
          <cell r="H14" t="str">
            <v>Healthcare</v>
          </cell>
        </row>
        <row r="15">
          <cell r="A15" t="str">
            <v>6098 JP</v>
          </cell>
          <cell r="B15" t="str">
            <v>Recruit Holdings Co., Ltd.</v>
          </cell>
          <cell r="C15" t="str">
            <v>JPN</v>
          </cell>
          <cell r="D15">
            <v>80902</v>
          </cell>
          <cell r="E15">
            <v>2.97</v>
          </cell>
          <cell r="F15">
            <v>25.76</v>
          </cell>
          <cell r="G15">
            <v>44.99</v>
          </cell>
          <cell r="H15" t="str">
            <v>Industrials</v>
          </cell>
        </row>
        <row r="16">
          <cell r="A16" t="str">
            <v>1308 JP</v>
          </cell>
          <cell r="B16" t="str">
            <v>Listed Index Fund TOPIX</v>
          </cell>
          <cell r="C16" t="str">
            <v>JPN</v>
          </cell>
          <cell r="D16">
            <v>79363</v>
          </cell>
          <cell r="E16" t="str">
            <v>-</v>
          </cell>
          <cell r="F16" t="str">
            <v>-</v>
          </cell>
          <cell r="G16" t="str">
            <v>-</v>
          </cell>
          <cell r="H16" t="str">
            <v>Financials</v>
          </cell>
        </row>
        <row r="17">
          <cell r="A17" t="str">
            <v>7011 JP</v>
          </cell>
          <cell r="B17" t="str">
            <v>Mitsubishi Heavy Industries, Ltd.</v>
          </cell>
          <cell r="C17" t="str">
            <v>JPN</v>
          </cell>
          <cell r="D17">
            <v>78852</v>
          </cell>
          <cell r="E17">
            <v>2.62</v>
          </cell>
          <cell r="F17">
            <v>61.1</v>
          </cell>
          <cell r="G17">
            <v>80.3</v>
          </cell>
          <cell r="H17" t="str">
            <v>Industrials</v>
          </cell>
        </row>
        <row r="18">
          <cell r="A18" t="str">
            <v>8766 JP</v>
          </cell>
          <cell r="B18" t="str">
            <v>Tokio Marine Holdings, Inc.</v>
          </cell>
          <cell r="C18" t="str">
            <v>JPN</v>
          </cell>
          <cell r="D18">
            <v>78273</v>
          </cell>
          <cell r="E18">
            <v>1.46</v>
          </cell>
          <cell r="F18">
            <v>12.05</v>
          </cell>
          <cell r="G18">
            <v>28.92</v>
          </cell>
          <cell r="H18" t="str">
            <v>Financials</v>
          </cell>
        </row>
        <row r="19">
          <cell r="A19" t="str">
            <v>1305 JP</v>
          </cell>
          <cell r="B19" t="str">
            <v xml:space="preserve">iFreeETF TOPIX </v>
          </cell>
          <cell r="C19" t="str">
            <v>Yearly Dividend Type</v>
          </cell>
          <cell r="D19">
            <v>76662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Financials</v>
          </cell>
        </row>
        <row r="20">
          <cell r="A20" t="str">
            <v>8058 JP</v>
          </cell>
          <cell r="B20" t="str">
            <v>Mitsubishi Corporation</v>
          </cell>
          <cell r="C20" t="str">
            <v>JPN</v>
          </cell>
          <cell r="D20">
            <v>75627</v>
          </cell>
          <cell r="E20">
            <v>0.66</v>
          </cell>
          <cell r="F20">
            <v>15.04</v>
          </cell>
          <cell r="G20">
            <v>9.98</v>
          </cell>
          <cell r="H20" t="str">
            <v>Industrials</v>
          </cell>
        </row>
        <row r="21">
          <cell r="A21" t="str">
            <v>1321 JP</v>
          </cell>
          <cell r="B21" t="str">
            <v>NEXT FUNDS Nikkei 225 Exchange Traded Fund</v>
          </cell>
          <cell r="C21" t="str">
            <v>JPN</v>
          </cell>
          <cell r="D21">
            <v>75112</v>
          </cell>
          <cell r="E21" t="str">
            <v>-</v>
          </cell>
          <cell r="F21" t="str">
            <v>-</v>
          </cell>
          <cell r="G21" t="str">
            <v>-</v>
          </cell>
          <cell r="H21" t="str">
            <v>Financials</v>
          </cell>
        </row>
        <row r="22">
          <cell r="A22" t="str">
            <v>8001 JP</v>
          </cell>
          <cell r="B22" t="str">
            <v>ITOCHU Corporation</v>
          </cell>
          <cell r="C22" t="str">
            <v>JPN</v>
          </cell>
          <cell r="D22">
            <v>73698</v>
          </cell>
          <cell r="E22">
            <v>1</v>
          </cell>
          <cell r="F22">
            <v>19.850000000000001</v>
          </cell>
          <cell r="G22">
            <v>12.68</v>
          </cell>
          <cell r="H22" t="str">
            <v>Industrials</v>
          </cell>
        </row>
        <row r="23">
          <cell r="A23" t="str">
            <v>9434 JP</v>
          </cell>
          <cell r="B23" t="str">
            <v>SoftBank Corp.</v>
          </cell>
          <cell r="C23" t="str">
            <v>JPN</v>
          </cell>
          <cell r="D23">
            <v>73191</v>
          </cell>
          <cell r="E23">
            <v>2.58</v>
          </cell>
          <cell r="F23">
            <v>20.2</v>
          </cell>
          <cell r="G23">
            <v>18.38</v>
          </cell>
          <cell r="H23" t="str">
            <v>Communication Services</v>
          </cell>
        </row>
        <row r="24">
          <cell r="A24" t="str">
            <v>8411 JP</v>
          </cell>
          <cell r="B24" t="str">
            <v>Mizuho Financial Group, Inc.</v>
          </cell>
          <cell r="C24" t="str">
            <v>JPN</v>
          </cell>
          <cell r="D24">
            <v>70098</v>
          </cell>
          <cell r="E24" t="str">
            <v>-</v>
          </cell>
          <cell r="F24" t="str">
            <v>-</v>
          </cell>
          <cell r="G24">
            <v>16.989999999999998</v>
          </cell>
          <cell r="H24" t="str">
            <v>Financials</v>
          </cell>
        </row>
        <row r="25">
          <cell r="A25" t="str">
            <v>9433 JP</v>
          </cell>
          <cell r="B25" t="str">
            <v>KDDI Corporation</v>
          </cell>
          <cell r="C25" t="str">
            <v>JPN</v>
          </cell>
          <cell r="D25">
            <v>65779</v>
          </cell>
          <cell r="E25">
            <v>2.19</v>
          </cell>
          <cell r="F25">
            <v>12.27</v>
          </cell>
          <cell r="G25">
            <v>14.72</v>
          </cell>
          <cell r="H25" t="str">
            <v>Communication Services</v>
          </cell>
        </row>
        <row r="26">
          <cell r="A26" t="str">
            <v>4063 JP</v>
          </cell>
          <cell r="B26" t="str">
            <v>Shin-Etsu Chemical Co., Ltd.</v>
          </cell>
          <cell r="C26" t="str">
            <v>JPN</v>
          </cell>
          <cell r="D26">
            <v>63140</v>
          </cell>
          <cell r="E26">
            <v>2.4500000000000002</v>
          </cell>
          <cell r="F26">
            <v>6.91</v>
          </cell>
          <cell r="G26">
            <v>12.88</v>
          </cell>
          <cell r="H26" t="str">
            <v>Materials</v>
          </cell>
        </row>
        <row r="27">
          <cell r="A27" t="str">
            <v>8031 JP</v>
          </cell>
          <cell r="B27" t="str">
            <v>Mitsui &amp; Co., Ltd.</v>
          </cell>
          <cell r="C27" t="str">
            <v>JPN</v>
          </cell>
          <cell r="D27">
            <v>59586</v>
          </cell>
          <cell r="E27">
            <v>0.81</v>
          </cell>
          <cell r="F27">
            <v>16.600000000000001</v>
          </cell>
          <cell r="G27">
            <v>7.63</v>
          </cell>
          <cell r="H27" t="str">
            <v>Industrials</v>
          </cell>
        </row>
        <row r="28">
          <cell r="A28" t="str">
            <v>6857 JP</v>
          </cell>
          <cell r="B28" t="str">
            <v>Advantest Corporation</v>
          </cell>
          <cell r="C28" t="str">
            <v>JPN</v>
          </cell>
          <cell r="D28">
            <v>54020</v>
          </cell>
          <cell r="E28">
            <v>12.53</v>
          </cell>
          <cell r="F28">
            <v>41.84</v>
          </cell>
          <cell r="G28">
            <v>56.45</v>
          </cell>
          <cell r="H28" t="str">
            <v>Information Technology</v>
          </cell>
        </row>
        <row r="29">
          <cell r="A29" t="str">
            <v>2914 JP</v>
          </cell>
          <cell r="B29" t="str">
            <v>Japan Tobacco Inc.</v>
          </cell>
          <cell r="C29" t="str">
            <v>JPN</v>
          </cell>
          <cell r="D29">
            <v>51803</v>
          </cell>
          <cell r="E29">
            <v>2.87</v>
          </cell>
          <cell r="F29">
            <v>12.65</v>
          </cell>
          <cell r="G29">
            <v>15.14</v>
          </cell>
          <cell r="H29" t="str">
            <v>Consumer Staples</v>
          </cell>
        </row>
        <row r="30">
          <cell r="A30" t="str">
            <v>4502 JP</v>
          </cell>
          <cell r="B30" t="str">
            <v>Takeda Pharmaceutical Company Limited</v>
          </cell>
          <cell r="C30" t="str">
            <v>JPN</v>
          </cell>
          <cell r="D30">
            <v>47968</v>
          </cell>
          <cell r="E30">
            <v>2.65</v>
          </cell>
          <cell r="F30">
            <v>17.25</v>
          </cell>
          <cell r="G30">
            <v>20.190000000000001</v>
          </cell>
          <cell r="H30" t="str">
            <v>Healthcare</v>
          </cell>
        </row>
        <row r="31">
          <cell r="A31" t="str">
            <v>6503 JP</v>
          </cell>
          <cell r="B31" t="str">
            <v>Mitsubishi Electric Corporation</v>
          </cell>
          <cell r="C31" t="str">
            <v>JPN</v>
          </cell>
          <cell r="D31">
            <v>44075</v>
          </cell>
          <cell r="E31">
            <v>1.1200000000000001</v>
          </cell>
          <cell r="F31">
            <v>21.36</v>
          </cell>
          <cell r="G31">
            <v>27.97</v>
          </cell>
          <cell r="H31" t="str">
            <v>Industrials</v>
          </cell>
        </row>
        <row r="32">
          <cell r="A32" t="str">
            <v>6702 JP</v>
          </cell>
          <cell r="B32" t="str">
            <v>Fujitsu Limited</v>
          </cell>
          <cell r="C32" t="str">
            <v>JPN</v>
          </cell>
          <cell r="D32">
            <v>42477</v>
          </cell>
          <cell r="E32">
            <v>1.56</v>
          </cell>
          <cell r="F32">
            <v>20.83</v>
          </cell>
          <cell r="G32">
            <v>28.7</v>
          </cell>
          <cell r="H32" t="str">
            <v>Information Technology</v>
          </cell>
        </row>
        <row r="33">
          <cell r="A33" t="str">
            <v>4568 JP</v>
          </cell>
          <cell r="B33" t="str">
            <v>Daiichi Sankyo Company, Limited</v>
          </cell>
          <cell r="C33" t="str">
            <v>JPN</v>
          </cell>
          <cell r="D33">
            <v>41616</v>
          </cell>
          <cell r="E33">
            <v>3.97</v>
          </cell>
          <cell r="F33">
            <v>49.85</v>
          </cell>
          <cell r="G33">
            <v>52.01</v>
          </cell>
          <cell r="H33" t="str">
            <v>Healthcare</v>
          </cell>
        </row>
        <row r="34">
          <cell r="A34" t="str">
            <v>7267 JP</v>
          </cell>
          <cell r="B34" t="str">
            <v>Honda Motor Co., Ltd.</v>
          </cell>
          <cell r="C34" t="str">
            <v>JPN</v>
          </cell>
          <cell r="D34">
            <v>40781</v>
          </cell>
          <cell r="E34">
            <v>0.7</v>
          </cell>
          <cell r="F34">
            <v>15.19</v>
          </cell>
          <cell r="G34">
            <v>10.35</v>
          </cell>
          <cell r="H34" t="str">
            <v>Consumer Discretionary</v>
          </cell>
        </row>
        <row r="35">
          <cell r="A35" t="str">
            <v>7182 JP</v>
          </cell>
          <cell r="B35" t="str">
            <v>JAPAN POST BANK Co., Ltd.</v>
          </cell>
          <cell r="C35" t="str">
            <v>JPN</v>
          </cell>
          <cell r="D35">
            <v>39700</v>
          </cell>
          <cell r="E35" t="str">
            <v>-</v>
          </cell>
          <cell r="F35" t="str">
            <v>-</v>
          </cell>
          <cell r="G35">
            <v>16.98</v>
          </cell>
          <cell r="H35" t="str">
            <v>Financials</v>
          </cell>
        </row>
        <row r="36">
          <cell r="A36" t="str">
            <v>3382 JP</v>
          </cell>
          <cell r="B36" t="str">
            <v>Seven &amp; i Holdings Co., Ltd.</v>
          </cell>
          <cell r="C36" t="str">
            <v>JPN</v>
          </cell>
          <cell r="D36">
            <v>39649</v>
          </cell>
          <cell r="E36">
            <v>0.7</v>
          </cell>
          <cell r="F36">
            <v>16.27</v>
          </cell>
          <cell r="G36">
            <v>19.97</v>
          </cell>
          <cell r="H36" t="str">
            <v>Consumer Staples</v>
          </cell>
        </row>
        <row r="37">
          <cell r="A37" t="str">
            <v>7741 JP</v>
          </cell>
          <cell r="B37" t="str">
            <v>HOYA Corporation</v>
          </cell>
          <cell r="C37" t="str">
            <v>JPN</v>
          </cell>
          <cell r="D37">
            <v>39441</v>
          </cell>
          <cell r="E37">
            <v>6.6</v>
          </cell>
          <cell r="F37">
            <v>22.73</v>
          </cell>
          <cell r="G37">
            <v>32.54</v>
          </cell>
          <cell r="H37" t="str">
            <v>Healthcare</v>
          </cell>
        </row>
        <row r="38">
          <cell r="A38" t="str">
            <v>9613 JP</v>
          </cell>
          <cell r="B38" t="str">
            <v>NTT DATA Group Corporation</v>
          </cell>
          <cell r="C38" t="str">
            <v>JPN</v>
          </cell>
          <cell r="D38">
            <v>38455</v>
          </cell>
          <cell r="E38">
            <v>2.37</v>
          </cell>
          <cell r="F38">
            <v>32.1</v>
          </cell>
          <cell r="G38">
            <v>34.049999999999997</v>
          </cell>
          <cell r="H38" t="str">
            <v>Information Technology</v>
          </cell>
        </row>
        <row r="39">
          <cell r="A39" t="str">
            <v>1330 JP</v>
          </cell>
          <cell r="B39" t="str">
            <v>Listed Index Fund 225</v>
          </cell>
          <cell r="C39" t="str">
            <v>JPN</v>
          </cell>
          <cell r="D39">
            <v>37251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Financials</v>
          </cell>
        </row>
        <row r="40">
          <cell r="A40" t="str">
            <v>6902 JP</v>
          </cell>
          <cell r="B40" t="str">
            <v>DENSO Corporation</v>
          </cell>
          <cell r="C40" t="str">
            <v>JPN</v>
          </cell>
          <cell r="D40">
            <v>36983</v>
          </cell>
          <cell r="E40">
            <v>0.76</v>
          </cell>
          <cell r="F40">
            <v>11.45</v>
          </cell>
          <cell r="G40">
            <v>17.149999999999999</v>
          </cell>
          <cell r="H40" t="str">
            <v>Consumer Discretionary</v>
          </cell>
        </row>
        <row r="41">
          <cell r="A41" t="str">
            <v>6701 JP</v>
          </cell>
          <cell r="B41" t="str">
            <v>NEC Corporation</v>
          </cell>
          <cell r="C41" t="str">
            <v>JPN</v>
          </cell>
          <cell r="D41">
            <v>36294</v>
          </cell>
          <cell r="E41">
            <v>1.51</v>
          </cell>
          <cell r="F41">
            <v>29.35</v>
          </cell>
          <cell r="G41">
            <v>42.59</v>
          </cell>
          <cell r="H41" t="str">
            <v>Information Technology</v>
          </cell>
        </row>
        <row r="42">
          <cell r="A42" t="str">
            <v>6367 JP</v>
          </cell>
          <cell r="B42" t="str">
            <v>Daikin Industries,Ltd.</v>
          </cell>
          <cell r="C42" t="str">
            <v>JPN</v>
          </cell>
          <cell r="D42">
            <v>36265</v>
          </cell>
          <cell r="E42">
            <v>1.27</v>
          </cell>
          <cell r="F42">
            <v>13.37</v>
          </cell>
          <cell r="G42">
            <v>18.68</v>
          </cell>
          <cell r="H42" t="str">
            <v>Industrials</v>
          </cell>
        </row>
        <row r="43">
          <cell r="A43" t="str">
            <v>4661 JP</v>
          </cell>
          <cell r="B43" t="str">
            <v>Oriental Land Co., Ltd.</v>
          </cell>
          <cell r="C43" t="str">
            <v>JPN</v>
          </cell>
          <cell r="D43">
            <v>35905</v>
          </cell>
          <cell r="E43">
            <v>9.5</v>
          </cell>
          <cell r="F43">
            <v>41.26</v>
          </cell>
          <cell r="G43">
            <v>59.99</v>
          </cell>
          <cell r="H43" t="str">
            <v>Consumer Discretionary</v>
          </cell>
        </row>
        <row r="44">
          <cell r="A44" t="str">
            <v>6201 JP</v>
          </cell>
          <cell r="B44" t="str">
            <v>Toyota Industries Corporation</v>
          </cell>
          <cell r="C44" t="str">
            <v>JPN</v>
          </cell>
          <cell r="D44">
            <v>33775</v>
          </cell>
          <cell r="E44">
            <v>1.7</v>
          </cell>
          <cell r="F44">
            <v>33.86</v>
          </cell>
          <cell r="G44">
            <v>24.03</v>
          </cell>
          <cell r="H44" t="str">
            <v>Industrials</v>
          </cell>
        </row>
        <row r="45">
          <cell r="A45" t="str">
            <v>8002 JP</v>
          </cell>
          <cell r="B45" t="str">
            <v>Marubeni Corporation</v>
          </cell>
          <cell r="C45" t="str">
            <v>JPN</v>
          </cell>
          <cell r="D45">
            <v>33684</v>
          </cell>
          <cell r="E45">
            <v>0.7</v>
          </cell>
          <cell r="F45">
            <v>16.670000000000002</v>
          </cell>
          <cell r="G45">
            <v>8.6</v>
          </cell>
          <cell r="H45" t="str">
            <v>Industrials</v>
          </cell>
        </row>
        <row r="46">
          <cell r="A46" t="str">
            <v>8725 JP</v>
          </cell>
          <cell r="B46" t="str">
            <v>MS&amp;AD Insurance Group Holdings, Inc.</v>
          </cell>
          <cell r="C46" t="str">
            <v>JPN</v>
          </cell>
          <cell r="D46">
            <v>32694</v>
          </cell>
          <cell r="E46">
            <v>0.56999999999999995</v>
          </cell>
          <cell r="F46">
            <v>7.21</v>
          </cell>
          <cell r="G46">
            <v>28.68</v>
          </cell>
          <cell r="H46" t="str">
            <v>Financials</v>
          </cell>
        </row>
        <row r="47">
          <cell r="A47" t="str">
            <v>8053 JP</v>
          </cell>
          <cell r="B47" t="str">
            <v>Sumitomo Corporation</v>
          </cell>
          <cell r="C47" t="str">
            <v>JPN</v>
          </cell>
          <cell r="D47">
            <v>31069</v>
          </cell>
          <cell r="E47">
            <v>1.07</v>
          </cell>
          <cell r="F47">
            <v>17.2</v>
          </cell>
          <cell r="G47">
            <v>7.54</v>
          </cell>
          <cell r="H47" t="str">
            <v>Industrials</v>
          </cell>
        </row>
        <row r="48">
          <cell r="A48" t="str">
            <v>6146 JP</v>
          </cell>
          <cell r="B48" t="str">
            <v>Disco Corporation</v>
          </cell>
          <cell r="C48" t="str">
            <v>JPN</v>
          </cell>
          <cell r="D48">
            <v>30410</v>
          </cell>
          <cell r="E48">
            <v>13.47</v>
          </cell>
          <cell r="F48">
            <v>34.67</v>
          </cell>
          <cell r="G48">
            <v>48.81</v>
          </cell>
          <cell r="H48" t="str">
            <v>Information Technology</v>
          </cell>
        </row>
        <row r="49">
          <cell r="A49" t="str">
            <v>6301 JP</v>
          </cell>
          <cell r="B49" t="str">
            <v>Komatsu Ltd.</v>
          </cell>
          <cell r="C49" t="str">
            <v>JPN</v>
          </cell>
          <cell r="D49">
            <v>30137</v>
          </cell>
          <cell r="E49">
            <v>1.39</v>
          </cell>
          <cell r="F49">
            <v>9.85</v>
          </cell>
          <cell r="G49">
            <v>12.6</v>
          </cell>
          <cell r="H49" t="str">
            <v>Industrials</v>
          </cell>
        </row>
        <row r="50">
          <cell r="A50" t="str">
            <v>6178 JP</v>
          </cell>
          <cell r="B50" t="str">
            <v>Japan Post Holdings Co., Ltd.</v>
          </cell>
          <cell r="C50" t="str">
            <v>JPN</v>
          </cell>
          <cell r="D50">
            <v>27876</v>
          </cell>
          <cell r="E50" t="str">
            <v>-</v>
          </cell>
          <cell r="F50" t="str">
            <v>-</v>
          </cell>
          <cell r="G50">
            <v>10.31</v>
          </cell>
          <cell r="H50" t="str">
            <v>Financials</v>
          </cell>
        </row>
        <row r="51">
          <cell r="A51" t="str">
            <v>5108 JP</v>
          </cell>
          <cell r="B51" t="str">
            <v>Bridgestone Corporation</v>
          </cell>
          <cell r="C51" t="str">
            <v>JPN</v>
          </cell>
          <cell r="D51">
            <v>27857</v>
          </cell>
          <cell r="E51">
            <v>0.94</v>
          </cell>
          <cell r="F51">
            <v>8.35</v>
          </cell>
          <cell r="G51">
            <v>12.28</v>
          </cell>
          <cell r="H51" t="str">
            <v>Consumer Discretionary</v>
          </cell>
        </row>
        <row r="52">
          <cell r="A52" t="str">
            <v>8750 JP</v>
          </cell>
          <cell r="B52" t="str">
            <v>Dai-ichi Life Holdings, Inc.</v>
          </cell>
          <cell r="C52" t="str">
            <v>JPN</v>
          </cell>
          <cell r="D52">
            <v>27716</v>
          </cell>
          <cell r="E52">
            <v>0.5</v>
          </cell>
          <cell r="F52">
            <v>4.01</v>
          </cell>
          <cell r="G52">
            <v>21.19</v>
          </cell>
          <cell r="H52" t="str">
            <v>Financials</v>
          </cell>
        </row>
        <row r="53">
          <cell r="A53" t="str">
            <v>8630 JP</v>
          </cell>
          <cell r="B53" t="str">
            <v>Sompo Holdings, Inc.</v>
          </cell>
          <cell r="C53" t="str">
            <v>JPN</v>
          </cell>
          <cell r="D53">
            <v>27319</v>
          </cell>
          <cell r="E53">
            <v>0.75</v>
          </cell>
          <cell r="F53">
            <v>14.47</v>
          </cell>
          <cell r="G53">
            <v>43.4</v>
          </cell>
          <cell r="H53" t="str">
            <v>Financials</v>
          </cell>
        </row>
        <row r="54">
          <cell r="A54" t="str">
            <v>6981 JP</v>
          </cell>
          <cell r="B54" t="str">
            <v>Murata Manufacturing Co., Ltd.</v>
          </cell>
          <cell r="C54" t="str">
            <v>JPN</v>
          </cell>
          <cell r="D54">
            <v>27289</v>
          </cell>
          <cell r="E54">
            <v>1.84</v>
          </cell>
          <cell r="F54">
            <v>10.4</v>
          </cell>
          <cell r="G54">
            <v>14.63</v>
          </cell>
          <cell r="H54" t="str">
            <v>Information Technology</v>
          </cell>
        </row>
        <row r="55">
          <cell r="A55" t="str">
            <v>8267 JP</v>
          </cell>
          <cell r="B55" t="str">
            <v>Aeon Co., Ltd.</v>
          </cell>
          <cell r="C55" t="str">
            <v>JPN</v>
          </cell>
          <cell r="D55">
            <v>26694</v>
          </cell>
          <cell r="E55">
            <v>0.69</v>
          </cell>
          <cell r="F55">
            <v>29.94</v>
          </cell>
          <cell r="G55">
            <v>168.35</v>
          </cell>
          <cell r="H55" t="str">
            <v>Consumer Staples</v>
          </cell>
        </row>
        <row r="56">
          <cell r="A56" t="str">
            <v>2802 JP</v>
          </cell>
          <cell r="B56" t="str">
            <v>Ajinomoto Co., Inc.</v>
          </cell>
          <cell r="C56" t="str">
            <v>JPN</v>
          </cell>
          <cell r="D56">
            <v>26535</v>
          </cell>
          <cell r="E56">
            <v>2.83</v>
          </cell>
          <cell r="F56">
            <v>29.49</v>
          </cell>
          <cell r="G56">
            <v>41.28</v>
          </cell>
          <cell r="H56" t="str">
            <v>Consumer Staples</v>
          </cell>
        </row>
        <row r="57">
          <cell r="A57" t="str">
            <v>8801 JP</v>
          </cell>
          <cell r="B57" t="str">
            <v>Mitsui Fudosan Co., Ltd.</v>
          </cell>
          <cell r="C57" t="str">
            <v>JPN</v>
          </cell>
          <cell r="D57">
            <v>26426</v>
          </cell>
          <cell r="E57">
            <v>3.32</v>
          </cell>
          <cell r="F57">
            <v>24.64</v>
          </cell>
          <cell r="G57">
            <v>18.27</v>
          </cell>
          <cell r="H57" t="str">
            <v>Financials</v>
          </cell>
        </row>
        <row r="58">
          <cell r="A58" t="str">
            <v>4689 JP</v>
          </cell>
          <cell r="B58" t="str">
            <v>LY Corporation</v>
          </cell>
          <cell r="C58" t="str">
            <v>JPN</v>
          </cell>
          <cell r="D58">
            <v>25879</v>
          </cell>
          <cell r="E58">
            <v>2.64</v>
          </cell>
          <cell r="F58">
            <v>27.97</v>
          </cell>
          <cell r="G58">
            <v>20.25</v>
          </cell>
          <cell r="H58" t="str">
            <v>Communication Services</v>
          </cell>
        </row>
        <row r="59">
          <cell r="A59" t="str">
            <v>7751 JP</v>
          </cell>
          <cell r="B59" t="str">
            <v>Canon Inc.</v>
          </cell>
          <cell r="C59" t="str">
            <v>JPN</v>
          </cell>
          <cell r="D59">
            <v>25848</v>
          </cell>
          <cell r="E59">
            <v>1.01</v>
          </cell>
          <cell r="F59">
            <v>10.91</v>
          </cell>
          <cell r="G59">
            <v>15.31</v>
          </cell>
          <cell r="H59" t="str">
            <v>Information Technology</v>
          </cell>
        </row>
        <row r="60">
          <cell r="A60" t="str">
            <v>8591 JP</v>
          </cell>
          <cell r="B60" t="str">
            <v>ORIX Corporation</v>
          </cell>
          <cell r="C60" t="str">
            <v>JPN</v>
          </cell>
          <cell r="D60">
            <v>25813</v>
          </cell>
          <cell r="E60">
            <v>3.15</v>
          </cell>
          <cell r="F60">
            <v>17.88</v>
          </cell>
          <cell r="G60">
            <v>12.36</v>
          </cell>
          <cell r="H60" t="str">
            <v>Financials</v>
          </cell>
        </row>
        <row r="61">
          <cell r="A61" t="str">
            <v>4901 JP</v>
          </cell>
          <cell r="B61" t="str">
            <v>FUJIFILM Holdings Corporation</v>
          </cell>
          <cell r="C61" t="str">
            <v>JPN</v>
          </cell>
          <cell r="D61">
            <v>25669</v>
          </cell>
          <cell r="E61">
            <v>1.4</v>
          </cell>
          <cell r="F61">
            <v>14.61</v>
          </cell>
          <cell r="G61">
            <v>15.53</v>
          </cell>
          <cell r="H61" t="str">
            <v>Information Technology</v>
          </cell>
        </row>
        <row r="62">
          <cell r="A62" t="str">
            <v>4543 JP</v>
          </cell>
          <cell r="B62" t="str">
            <v>Terumo Corporation</v>
          </cell>
          <cell r="C62" t="str">
            <v>JPN</v>
          </cell>
          <cell r="D62">
            <v>25313</v>
          </cell>
          <cell r="E62">
            <v>4.09</v>
          </cell>
          <cell r="F62">
            <v>27.07</v>
          </cell>
          <cell r="G62">
            <v>38.31</v>
          </cell>
          <cell r="H62" t="str">
            <v>Healthcare</v>
          </cell>
        </row>
        <row r="63">
          <cell r="A63" t="str">
            <v>6954 JP</v>
          </cell>
          <cell r="B63" t="str">
            <v>Fanuc Corporation</v>
          </cell>
          <cell r="C63" t="str">
            <v>JPN</v>
          </cell>
          <cell r="D63">
            <v>25168</v>
          </cell>
          <cell r="E63">
            <v>3.28</v>
          </cell>
          <cell r="F63">
            <v>14.63</v>
          </cell>
          <cell r="G63">
            <v>20.05</v>
          </cell>
          <cell r="H63" t="str">
            <v>Industrials</v>
          </cell>
        </row>
        <row r="64">
          <cell r="A64" t="str">
            <v>4578 JP</v>
          </cell>
          <cell r="B64" t="str">
            <v>Otsuka Holdings Co., Ltd.</v>
          </cell>
          <cell r="C64" t="str">
            <v>JPN</v>
          </cell>
          <cell r="D64">
            <v>24736</v>
          </cell>
          <cell r="E64">
            <v>1.67</v>
          </cell>
          <cell r="F64">
            <v>11.58</v>
          </cell>
          <cell r="G64">
            <v>29.47</v>
          </cell>
          <cell r="H64" t="str">
            <v>Healthcare</v>
          </cell>
        </row>
        <row r="65">
          <cell r="A65" t="str">
            <v>9020 JP</v>
          </cell>
          <cell r="B65" t="str">
            <v>East Japan Railway Company</v>
          </cell>
          <cell r="C65" t="str">
            <v>JPN</v>
          </cell>
          <cell r="D65">
            <v>24619</v>
          </cell>
          <cell r="E65">
            <v>3.05</v>
          </cell>
          <cell r="F65">
            <v>52.16</v>
          </cell>
          <cell r="G65">
            <v>32.909999999999997</v>
          </cell>
          <cell r="H65" t="str">
            <v>Industrials</v>
          </cell>
        </row>
        <row r="66">
          <cell r="A66" t="str">
            <v>6752 JP</v>
          </cell>
          <cell r="B66" t="str">
            <v>Panasonic Holdings Corporation</v>
          </cell>
          <cell r="C66" t="str">
            <v>JPN</v>
          </cell>
          <cell r="D66">
            <v>24417</v>
          </cell>
          <cell r="E66">
            <v>0.49</v>
          </cell>
          <cell r="F66">
            <v>14.04</v>
          </cell>
          <cell r="G66">
            <v>12.21</v>
          </cell>
          <cell r="H66" t="str">
            <v>Consumer Discretionary</v>
          </cell>
        </row>
        <row r="67">
          <cell r="A67" t="str">
            <v>1348 JP</v>
          </cell>
          <cell r="B67" t="str">
            <v>Maxis TOPIX ETF</v>
          </cell>
          <cell r="C67" t="str">
            <v>JPN</v>
          </cell>
          <cell r="D67">
            <v>23729</v>
          </cell>
          <cell r="E67" t="str">
            <v>-</v>
          </cell>
          <cell r="F67" t="str">
            <v>-</v>
          </cell>
          <cell r="G67" t="str">
            <v>-</v>
          </cell>
          <cell r="H67" t="str">
            <v>Financials</v>
          </cell>
        </row>
        <row r="68">
          <cell r="A68" t="str">
            <v>6723 JP</v>
          </cell>
          <cell r="B68" t="str">
            <v>Renesas Electronics Corporation</v>
          </cell>
          <cell r="C68" t="str">
            <v>JPN</v>
          </cell>
          <cell r="D68">
            <v>23548</v>
          </cell>
          <cell r="E68">
            <v>3.06</v>
          </cell>
          <cell r="F68">
            <v>12.12</v>
          </cell>
          <cell r="G68">
            <v>9.93</v>
          </cell>
          <cell r="H68" t="str">
            <v>Information Technology</v>
          </cell>
        </row>
        <row r="69">
          <cell r="A69" t="str">
            <v>8015 JP</v>
          </cell>
          <cell r="B69" t="str">
            <v>Toyota Tsusho Corporation</v>
          </cell>
          <cell r="C69" t="str">
            <v>JPN</v>
          </cell>
          <cell r="D69">
            <v>23448</v>
          </cell>
          <cell r="E69">
            <v>0.42</v>
          </cell>
          <cell r="F69">
            <v>10.28</v>
          </cell>
          <cell r="G69">
            <v>10.95</v>
          </cell>
          <cell r="H69" t="str">
            <v>Industrials</v>
          </cell>
        </row>
        <row r="70">
          <cell r="A70" t="str">
            <v>8802 JP</v>
          </cell>
          <cell r="B70" t="str">
            <v>Mitsubishi Estate Co., Ltd.</v>
          </cell>
          <cell r="C70" t="str">
            <v>JPN</v>
          </cell>
          <cell r="D70">
            <v>23045</v>
          </cell>
          <cell r="E70">
            <v>4.3899999999999997</v>
          </cell>
          <cell r="F70">
            <v>20.39</v>
          </cell>
          <cell r="G70">
            <v>19.73</v>
          </cell>
          <cell r="H70" t="str">
            <v>Financials</v>
          </cell>
        </row>
        <row r="71">
          <cell r="A71" t="str">
            <v>6273 JP</v>
          </cell>
          <cell r="B71" t="str">
            <v>SMC Corporation</v>
          </cell>
          <cell r="C71" t="str">
            <v>JPN</v>
          </cell>
          <cell r="D71">
            <v>22957</v>
          </cell>
          <cell r="E71">
            <v>2.94</v>
          </cell>
          <cell r="F71">
            <v>9.3800000000000008</v>
          </cell>
          <cell r="G71">
            <v>13.91</v>
          </cell>
          <cell r="H71" t="str">
            <v>Industrials</v>
          </cell>
        </row>
        <row r="72">
          <cell r="A72" t="str">
            <v>7269 JP</v>
          </cell>
          <cell r="B72" t="str">
            <v>Suzuki Motor Corporation</v>
          </cell>
          <cell r="C72" t="str">
            <v>JPN</v>
          </cell>
          <cell r="D72">
            <v>22117</v>
          </cell>
          <cell r="E72">
            <v>0.75</v>
          </cell>
          <cell r="F72">
            <v>9.9499999999999993</v>
          </cell>
          <cell r="G72">
            <v>13.37</v>
          </cell>
          <cell r="H72" t="str">
            <v>Consumer Discretionary</v>
          </cell>
        </row>
        <row r="73">
          <cell r="A73" t="str">
            <v>4307 JP</v>
          </cell>
          <cell r="B73" t="str">
            <v>Nomura Research Institute, Ltd.</v>
          </cell>
          <cell r="C73" t="str">
            <v>JPN</v>
          </cell>
          <cell r="D73">
            <v>22051</v>
          </cell>
          <cell r="E73">
            <v>4.37</v>
          </cell>
          <cell r="F73">
            <v>27.61</v>
          </cell>
          <cell r="G73">
            <v>39.71</v>
          </cell>
          <cell r="H73" t="str">
            <v>Information Technology</v>
          </cell>
        </row>
        <row r="74">
          <cell r="A74" t="str">
            <v>9022 JP</v>
          </cell>
          <cell r="B74" t="str">
            <v>Central Japan Railway Company</v>
          </cell>
          <cell r="C74" t="str">
            <v>JPN</v>
          </cell>
          <cell r="D74">
            <v>21766</v>
          </cell>
          <cell r="E74">
            <v>4.63</v>
          </cell>
          <cell r="F74">
            <v>17.3</v>
          </cell>
          <cell r="G74">
            <v>13.26</v>
          </cell>
          <cell r="H74" t="str">
            <v>Industrials</v>
          </cell>
        </row>
        <row r="75">
          <cell r="A75" t="str">
            <v>6762 JP</v>
          </cell>
          <cell r="B75" t="str">
            <v>TDK Corporation</v>
          </cell>
          <cell r="C75" t="str">
            <v>JPN</v>
          </cell>
          <cell r="D75">
            <v>21252</v>
          </cell>
          <cell r="E75">
            <v>1.26</v>
          </cell>
          <cell r="F75">
            <v>17.440000000000001</v>
          </cell>
          <cell r="G75">
            <v>24.73</v>
          </cell>
          <cell r="H75" t="str">
            <v>Information Technology</v>
          </cell>
        </row>
        <row r="76">
          <cell r="A76" t="str">
            <v>8308 JP</v>
          </cell>
          <cell r="B76" t="str">
            <v>Resona Holdings, Inc.</v>
          </cell>
          <cell r="C76" t="str">
            <v>JPN</v>
          </cell>
          <cell r="D76">
            <v>21178</v>
          </cell>
          <cell r="E76" t="str">
            <v>-</v>
          </cell>
          <cell r="F76" t="str">
            <v>-</v>
          </cell>
          <cell r="G76">
            <v>18.149999999999999</v>
          </cell>
          <cell r="H76" t="str">
            <v>Financials</v>
          </cell>
        </row>
        <row r="77">
          <cell r="A77" t="str">
            <v>6594 JP</v>
          </cell>
          <cell r="B77" t="str">
            <v>Nidec Corporation</v>
          </cell>
          <cell r="C77" t="str">
            <v>JPN</v>
          </cell>
          <cell r="D77">
            <v>21084</v>
          </cell>
          <cell r="E77">
            <v>1.43</v>
          </cell>
          <cell r="F77">
            <v>35.380000000000003</v>
          </cell>
          <cell r="G77">
            <v>72.14</v>
          </cell>
          <cell r="H77" t="str">
            <v>Industrials</v>
          </cell>
        </row>
        <row r="78">
          <cell r="A78" t="str">
            <v>1925 JP</v>
          </cell>
          <cell r="B78" t="str">
            <v>Daiwa House Industry Co., Ltd.</v>
          </cell>
          <cell r="C78" t="str">
            <v>JPN</v>
          </cell>
          <cell r="D78">
            <v>20958</v>
          </cell>
          <cell r="E78">
            <v>0.98</v>
          </cell>
          <cell r="F78">
            <v>10.34</v>
          </cell>
          <cell r="G78">
            <v>9.59</v>
          </cell>
          <cell r="H78" t="str">
            <v>Financials</v>
          </cell>
        </row>
        <row r="79">
          <cell r="A79" t="str">
            <v>7832 JP</v>
          </cell>
          <cell r="B79" t="str">
            <v>BANDAI NAMCO Holdings Inc.</v>
          </cell>
          <cell r="C79" t="str">
            <v>JPN</v>
          </cell>
          <cell r="D79">
            <v>20725</v>
          </cell>
          <cell r="E79">
            <v>2.42</v>
          </cell>
          <cell r="F79">
            <v>20.56</v>
          </cell>
          <cell r="G79">
            <v>31.55</v>
          </cell>
          <cell r="H79" t="str">
            <v>Consumer Discretionary</v>
          </cell>
        </row>
        <row r="80">
          <cell r="A80" t="str">
            <v>7532 JP</v>
          </cell>
          <cell r="B80" t="str">
            <v>Pan Pacific International Holdings Corporation</v>
          </cell>
          <cell r="C80" t="str">
            <v>JPN</v>
          </cell>
          <cell r="D80">
            <v>20413</v>
          </cell>
          <cell r="E80">
            <v>1.68</v>
          </cell>
          <cell r="F80">
            <v>30.85</v>
          </cell>
          <cell r="G80">
            <v>44.57</v>
          </cell>
          <cell r="H80" t="str">
            <v>Consumer Discretionary</v>
          </cell>
        </row>
        <row r="81">
          <cell r="A81" t="str">
            <v>4452 JP</v>
          </cell>
          <cell r="B81" t="str">
            <v>Kao Corporation</v>
          </cell>
          <cell r="C81" t="str">
            <v>JPN</v>
          </cell>
          <cell r="D81">
            <v>20409</v>
          </cell>
          <cell r="E81">
            <v>1.88</v>
          </cell>
          <cell r="F81">
            <v>28.68</v>
          </cell>
          <cell r="G81">
            <v>65.64</v>
          </cell>
          <cell r="H81" t="str">
            <v>Consumer Staples</v>
          </cell>
        </row>
        <row r="82">
          <cell r="A82" t="str">
            <v>5401 JP</v>
          </cell>
          <cell r="B82" t="str">
            <v>Nippon Steel Corporation</v>
          </cell>
          <cell r="C82" t="str">
            <v>JPN</v>
          </cell>
          <cell r="D82">
            <v>20103</v>
          </cell>
          <cell r="E82">
            <v>0.61</v>
          </cell>
          <cell r="F82">
            <v>6.35</v>
          </cell>
          <cell r="G82">
            <v>3.8</v>
          </cell>
          <cell r="H82" t="str">
            <v>Materials</v>
          </cell>
        </row>
        <row r="83">
          <cell r="A83" t="str">
            <v>2502 JP</v>
          </cell>
          <cell r="B83" t="str">
            <v>Asahi Group Holdings, Ltd.</v>
          </cell>
          <cell r="C83" t="str">
            <v>JPN</v>
          </cell>
          <cell r="D83">
            <v>20053</v>
          </cell>
          <cell r="E83">
            <v>1.53</v>
          </cell>
          <cell r="F83">
            <v>16.88</v>
          </cell>
          <cell r="G83">
            <v>17.43</v>
          </cell>
          <cell r="H83" t="str">
            <v>Consumer Staples</v>
          </cell>
        </row>
        <row r="84">
          <cell r="A84" t="str">
            <v>8309 JP</v>
          </cell>
          <cell r="B84" t="str">
            <v>Sumitomo Mitsui Trust Group, Inc.</v>
          </cell>
          <cell r="C84" t="str">
            <v>JPN</v>
          </cell>
          <cell r="D84">
            <v>19325</v>
          </cell>
          <cell r="E84" t="str">
            <v>-</v>
          </cell>
          <cell r="F84" t="str">
            <v>-</v>
          </cell>
          <cell r="G84">
            <v>14.03</v>
          </cell>
          <cell r="H84" t="str">
            <v>Financials</v>
          </cell>
        </row>
        <row r="85">
          <cell r="A85" t="str">
            <v>9766 JP</v>
          </cell>
          <cell r="B85" t="str">
            <v>Konami Group Corporation</v>
          </cell>
          <cell r="C85" t="str">
            <v>JPN</v>
          </cell>
          <cell r="D85">
            <v>19232</v>
          </cell>
          <cell r="E85">
            <v>7.44</v>
          </cell>
          <cell r="F85">
            <v>50.63</v>
          </cell>
          <cell r="G85">
            <v>73.150000000000006</v>
          </cell>
          <cell r="H85" t="str">
            <v>Communication Services</v>
          </cell>
        </row>
        <row r="86">
          <cell r="A86" t="str">
            <v>8604 JP</v>
          </cell>
          <cell r="B86" t="str">
            <v>Nomura Holdings, Inc.</v>
          </cell>
          <cell r="C86" t="str">
            <v>JPN</v>
          </cell>
          <cell r="D86">
            <v>19058</v>
          </cell>
          <cell r="E86" t="str">
            <v>-</v>
          </cell>
          <cell r="F86" t="str">
            <v>-</v>
          </cell>
          <cell r="G86">
            <v>28.82</v>
          </cell>
          <cell r="H86" t="str">
            <v>Financials</v>
          </cell>
        </row>
        <row r="87">
          <cell r="A87" t="str">
            <v>4612 JP</v>
          </cell>
          <cell r="B87" t="str">
            <v>Nippon Paint Holdings Co., Ltd.</v>
          </cell>
          <cell r="C87" t="str">
            <v>JPN</v>
          </cell>
          <cell r="D87">
            <v>18993</v>
          </cell>
          <cell r="E87">
            <v>2.63</v>
          </cell>
          <cell r="F87">
            <v>23.53</v>
          </cell>
          <cell r="G87">
            <v>22.6</v>
          </cell>
          <cell r="H87" t="str">
            <v>Materials</v>
          </cell>
        </row>
        <row r="88">
          <cell r="A88" t="str">
            <v>7936 JP</v>
          </cell>
          <cell r="B88" t="str">
            <v>ASICS Corporation</v>
          </cell>
          <cell r="C88" t="str">
            <v>JPN</v>
          </cell>
          <cell r="D88">
            <v>17946</v>
          </cell>
          <cell r="E88">
            <v>4.45</v>
          </cell>
          <cell r="F88">
            <v>46.82</v>
          </cell>
          <cell r="G88">
            <v>74.180000000000007</v>
          </cell>
          <cell r="H88" t="str">
            <v>Consumer Discretionary</v>
          </cell>
        </row>
        <row r="89">
          <cell r="A89" t="str">
            <v>8830 JP</v>
          </cell>
          <cell r="B89" t="str">
            <v>Sumitomo Realty &amp; Development Co., Ltd.</v>
          </cell>
          <cell r="C89" t="str">
            <v>JPN</v>
          </cell>
          <cell r="D89">
            <v>17889</v>
          </cell>
          <cell r="E89">
            <v>6.23</v>
          </cell>
          <cell r="F89">
            <v>24.28</v>
          </cell>
          <cell r="G89">
            <v>14.85</v>
          </cell>
          <cell r="H89" t="str">
            <v>Financials</v>
          </cell>
        </row>
        <row r="90">
          <cell r="A90" t="str">
            <v>1346 JP</v>
          </cell>
          <cell r="B90" t="str">
            <v>MAXIS Nikkei 225 ETF</v>
          </cell>
          <cell r="C90" t="str">
            <v>JPN</v>
          </cell>
          <cell r="D90">
            <v>17380</v>
          </cell>
          <cell r="E90" t="str">
            <v>-</v>
          </cell>
          <cell r="F90" t="str">
            <v>-</v>
          </cell>
          <cell r="G90" t="str">
            <v>-</v>
          </cell>
          <cell r="H90" t="str">
            <v>Financials</v>
          </cell>
        </row>
        <row r="91">
          <cell r="A91" t="str">
            <v>4503 JP</v>
          </cell>
          <cell r="B91" t="str">
            <v>Astellas Pharma Inc.</v>
          </cell>
          <cell r="C91" t="str">
            <v>JPN</v>
          </cell>
          <cell r="D91">
            <v>17360</v>
          </cell>
          <cell r="E91">
            <v>1.97</v>
          </cell>
          <cell r="F91">
            <v>12.92</v>
          </cell>
          <cell r="G91">
            <v>23.8</v>
          </cell>
          <cell r="H91" t="str">
            <v>Healthcare</v>
          </cell>
        </row>
        <row r="92">
          <cell r="A92" t="str">
            <v>1605 JP</v>
          </cell>
          <cell r="B92" t="str">
            <v>Inpex Corporation</v>
          </cell>
          <cell r="C92" t="str">
            <v>JPN</v>
          </cell>
          <cell r="D92">
            <v>17011</v>
          </cell>
          <cell r="E92">
            <v>1.65</v>
          </cell>
          <cell r="F92">
            <v>2.96</v>
          </cell>
          <cell r="G92">
            <v>8.06</v>
          </cell>
          <cell r="H92" t="str">
            <v>Energy</v>
          </cell>
        </row>
        <row r="93">
          <cell r="A93" t="str">
            <v>5802 JP</v>
          </cell>
          <cell r="B93" t="str">
            <v>Sumitomo Electric Industries, Ltd.</v>
          </cell>
          <cell r="C93" t="str">
            <v>JPN</v>
          </cell>
          <cell r="D93">
            <v>16777</v>
          </cell>
          <cell r="E93">
            <v>0.72</v>
          </cell>
          <cell r="F93">
            <v>16.18</v>
          </cell>
          <cell r="G93">
            <v>19.77</v>
          </cell>
          <cell r="H93" t="str">
            <v>Consumer Discretionary</v>
          </cell>
        </row>
        <row r="94">
          <cell r="A94" t="str">
            <v>4684 JP</v>
          </cell>
          <cell r="B94" t="str">
            <v>OBIC Co.,Ltd.</v>
          </cell>
          <cell r="C94" t="str">
            <v>JPN</v>
          </cell>
          <cell r="D94">
            <v>16657</v>
          </cell>
          <cell r="E94">
            <v>20.239999999999998</v>
          </cell>
          <cell r="F94">
            <v>32.450000000000003</v>
          </cell>
          <cell r="G94">
            <v>44.48</v>
          </cell>
          <cell r="H94" t="str">
            <v>Information Technology</v>
          </cell>
        </row>
        <row r="95">
          <cell r="A95" t="str">
            <v>4091 JP</v>
          </cell>
          <cell r="B95" t="str">
            <v>Nippon Sanso Holdings Corporation</v>
          </cell>
          <cell r="C95" t="str">
            <v>JPN</v>
          </cell>
          <cell r="D95">
            <v>16534</v>
          </cell>
          <cell r="E95">
            <v>2.4300000000000002</v>
          </cell>
          <cell r="F95">
            <v>24.32</v>
          </cell>
          <cell r="G95">
            <v>30.03</v>
          </cell>
          <cell r="H95" t="str">
            <v>Materials</v>
          </cell>
        </row>
        <row r="96">
          <cell r="A96" t="str">
            <v>6971 JP</v>
          </cell>
          <cell r="B96" t="str">
            <v>Kyocera Corporation</v>
          </cell>
          <cell r="C96" t="str">
            <v>JPN</v>
          </cell>
          <cell r="D96">
            <v>16313</v>
          </cell>
          <cell r="E96">
            <v>1.02</v>
          </cell>
          <cell r="F96">
            <v>16.100000000000001</v>
          </cell>
          <cell r="G96">
            <v>17.239999999999998</v>
          </cell>
          <cell r="H96" t="str">
            <v>Information Technology</v>
          </cell>
        </row>
        <row r="97">
          <cell r="A97" t="str">
            <v>3659 JP</v>
          </cell>
          <cell r="B97" t="str">
            <v>NEXON Co., Ltd.</v>
          </cell>
          <cell r="C97" t="str">
            <v>JPN</v>
          </cell>
          <cell r="D97">
            <v>15647</v>
          </cell>
          <cell r="E97">
            <v>3.97</v>
          </cell>
          <cell r="F97">
            <v>12.72</v>
          </cell>
          <cell r="G97">
            <v>33.57</v>
          </cell>
          <cell r="H97" t="str">
            <v>Communication Services</v>
          </cell>
        </row>
        <row r="98">
          <cell r="A98" t="str">
            <v>7013 JP</v>
          </cell>
          <cell r="B98" t="str">
            <v>IHI Corporation</v>
          </cell>
          <cell r="C98" t="str">
            <v>JPN</v>
          </cell>
          <cell r="D98">
            <v>15396</v>
          </cell>
          <cell r="E98">
            <v>1.78</v>
          </cell>
          <cell r="F98">
            <v>30.14</v>
          </cell>
          <cell r="G98">
            <v>45.87</v>
          </cell>
          <cell r="H98" t="str">
            <v>Industrials</v>
          </cell>
        </row>
        <row r="99">
          <cell r="A99" t="str">
            <v>9101 JP</v>
          </cell>
          <cell r="B99" t="str">
            <v>Nippon Yusen Kabushiki Kaisha</v>
          </cell>
          <cell r="C99" t="str">
            <v>JPN</v>
          </cell>
          <cell r="D99">
            <v>15243</v>
          </cell>
          <cell r="E99">
            <v>1</v>
          </cell>
          <cell r="F99">
            <v>8.7899999999999991</v>
          </cell>
          <cell r="G99">
            <v>2.36</v>
          </cell>
          <cell r="H99" t="str">
            <v>Industrials</v>
          </cell>
        </row>
        <row r="100">
          <cell r="A100" t="str">
            <v>4716 JP</v>
          </cell>
          <cell r="B100" t="str">
            <v>Oracle Corporation Japan</v>
          </cell>
          <cell r="C100" t="str">
            <v>JPN</v>
          </cell>
          <cell r="D100">
            <v>15022</v>
          </cell>
          <cell r="E100">
            <v>8.94</v>
          </cell>
          <cell r="F100">
            <v>27.27</v>
          </cell>
          <cell r="G100">
            <v>40.200000000000003</v>
          </cell>
          <cell r="H100" t="str">
            <v>Information Technology</v>
          </cell>
        </row>
        <row r="101">
          <cell r="A101" t="str">
            <v>9735 JP</v>
          </cell>
          <cell r="B101" t="str">
            <v>SECOM CO., LTD.</v>
          </cell>
          <cell r="C101" t="str">
            <v>JPN</v>
          </cell>
          <cell r="D101">
            <v>14976</v>
          </cell>
          <cell r="E101">
            <v>1.53</v>
          </cell>
          <cell r="F101">
            <v>12.3</v>
          </cell>
          <cell r="G101">
            <v>21.68</v>
          </cell>
          <cell r="H101" t="str">
            <v>Industrials</v>
          </cell>
        </row>
        <row r="102">
          <cell r="A102" t="str">
            <v>4507 JP</v>
          </cell>
          <cell r="B102" t="str">
            <v>Shionogi &amp; Co., Ltd.</v>
          </cell>
          <cell r="C102" t="str">
            <v>JPN</v>
          </cell>
          <cell r="D102">
            <v>14749</v>
          </cell>
          <cell r="E102">
            <v>3.83</v>
          </cell>
          <cell r="F102">
            <v>10.26</v>
          </cell>
          <cell r="G102">
            <v>11.12</v>
          </cell>
          <cell r="H102" t="str">
            <v>Healthcare</v>
          </cell>
        </row>
        <row r="103">
          <cell r="A103" t="str">
            <v>5803 JP</v>
          </cell>
          <cell r="B103" t="str">
            <v>Fujikura Ltd.</v>
          </cell>
          <cell r="C103" t="str">
            <v>JPN</v>
          </cell>
          <cell r="D103">
            <v>14352</v>
          </cell>
          <cell r="E103">
            <v>2.38</v>
          </cell>
          <cell r="F103">
            <v>27.31</v>
          </cell>
          <cell r="G103">
            <v>46.58</v>
          </cell>
          <cell r="H103" t="str">
            <v>Industrials</v>
          </cell>
        </row>
        <row r="104">
          <cell r="A104" t="str">
            <v>1928 JP</v>
          </cell>
          <cell r="B104" t="str">
            <v>Sekisui House, Ltd.</v>
          </cell>
          <cell r="C104" t="str">
            <v>JPN</v>
          </cell>
          <cell r="D104">
            <v>14310</v>
          </cell>
          <cell r="E104">
            <v>1.1399999999999999</v>
          </cell>
          <cell r="F104">
            <v>12.82</v>
          </cell>
          <cell r="G104">
            <v>10.39</v>
          </cell>
          <cell r="H104" t="str">
            <v>Consumer Discretionary</v>
          </cell>
        </row>
        <row r="105">
          <cell r="A105" t="str">
            <v>9503 JP</v>
          </cell>
          <cell r="B105" t="str">
            <v>The Kansai Electric Power Company, Incorporated</v>
          </cell>
          <cell r="C105" t="str">
            <v>JPN</v>
          </cell>
          <cell r="D105">
            <v>13794</v>
          </cell>
          <cell r="E105">
            <v>1.29</v>
          </cell>
          <cell r="F105">
            <v>98.25</v>
          </cell>
          <cell r="G105">
            <v>82.99</v>
          </cell>
          <cell r="H105" t="str">
            <v>Utilities</v>
          </cell>
        </row>
        <row r="106">
          <cell r="A106" t="str">
            <v>5020 JP</v>
          </cell>
          <cell r="B106" t="str">
            <v>ENEOS Holdings, Inc.</v>
          </cell>
          <cell r="C106" t="str">
            <v>JPN</v>
          </cell>
          <cell r="D106">
            <v>13459</v>
          </cell>
          <cell r="E106">
            <v>0.25</v>
          </cell>
          <cell r="F106">
            <v>13.79</v>
          </cell>
          <cell r="G106">
            <v>14.29</v>
          </cell>
          <cell r="H106" t="str">
            <v>Energy</v>
          </cell>
        </row>
        <row r="107">
          <cell r="A107" t="str">
            <v>7733 JP</v>
          </cell>
          <cell r="B107" t="str">
            <v>Olympus Corporation</v>
          </cell>
          <cell r="C107" t="str">
            <v>JPN</v>
          </cell>
          <cell r="D107">
            <v>13052</v>
          </cell>
          <cell r="E107">
            <v>1.94</v>
          </cell>
          <cell r="F107">
            <v>9.94</v>
          </cell>
          <cell r="G107">
            <v>14.14</v>
          </cell>
          <cell r="H107" t="str">
            <v>Healthcare</v>
          </cell>
        </row>
        <row r="108">
          <cell r="A108" t="str">
            <v>9697 JP</v>
          </cell>
          <cell r="B108" t="str">
            <v>Capcom Co., Ltd.</v>
          </cell>
          <cell r="C108" t="str">
            <v>JPN</v>
          </cell>
          <cell r="D108">
            <v>12965</v>
          </cell>
          <cell r="E108">
            <v>12.54</v>
          </cell>
          <cell r="F108">
            <v>31.08</v>
          </cell>
          <cell r="G108">
            <v>47.11</v>
          </cell>
          <cell r="H108" t="str">
            <v>Communication Services</v>
          </cell>
        </row>
        <row r="109">
          <cell r="A109" t="str">
            <v>1475 JP</v>
          </cell>
          <cell r="B109" t="str">
            <v>iShares Core TOPIX ETF</v>
          </cell>
          <cell r="C109" t="str">
            <v>JPN</v>
          </cell>
          <cell r="D109">
            <v>12904</v>
          </cell>
          <cell r="E109" t="str">
            <v>-</v>
          </cell>
          <cell r="F109" t="str">
            <v>-</v>
          </cell>
          <cell r="G109" t="str">
            <v>-</v>
          </cell>
          <cell r="H109" t="str">
            <v>Financials</v>
          </cell>
        </row>
        <row r="110">
          <cell r="A110" t="str">
            <v>6988 JP</v>
          </cell>
          <cell r="B110" t="str">
            <v>Nitto Denko Corporation</v>
          </cell>
          <cell r="C110" t="str">
            <v>JPN</v>
          </cell>
          <cell r="D110">
            <v>12856</v>
          </cell>
          <cell r="E110">
            <v>1.48</v>
          </cell>
          <cell r="F110">
            <v>9.5299999999999994</v>
          </cell>
          <cell r="G110">
            <v>16.87</v>
          </cell>
          <cell r="H110" t="str">
            <v>Materials</v>
          </cell>
        </row>
        <row r="111">
          <cell r="A111" t="str">
            <v>6326 JP</v>
          </cell>
          <cell r="B111" t="str">
            <v>Kubota Corporation</v>
          </cell>
          <cell r="C111" t="str">
            <v>JPN</v>
          </cell>
          <cell r="D111">
            <v>12851</v>
          </cell>
          <cell r="E111">
            <v>1.3</v>
          </cell>
          <cell r="F111">
            <v>11.86</v>
          </cell>
          <cell r="G111">
            <v>7.9</v>
          </cell>
          <cell r="H111" t="str">
            <v>Industrials</v>
          </cell>
        </row>
        <row r="112">
          <cell r="A112" t="str">
            <v>8113 JP</v>
          </cell>
          <cell r="B112" t="str">
            <v>Unicharm Corporation</v>
          </cell>
          <cell r="C112" t="str">
            <v>JPN</v>
          </cell>
          <cell r="D112">
            <v>12782</v>
          </cell>
          <cell r="E112">
            <v>1.74</v>
          </cell>
          <cell r="F112">
            <v>12.15</v>
          </cell>
          <cell r="G112">
            <v>21.26</v>
          </cell>
          <cell r="H112" t="str">
            <v>Consumer Staples</v>
          </cell>
        </row>
        <row r="113">
          <cell r="A113" t="str">
            <v>7270 JP</v>
          </cell>
          <cell r="B113" t="str">
            <v>Subaru Corporation</v>
          </cell>
          <cell r="C113" t="str">
            <v>JPN</v>
          </cell>
          <cell r="D113">
            <v>12692</v>
          </cell>
          <cell r="E113">
            <v>0.35</v>
          </cell>
          <cell r="F113">
            <v>4.82</v>
          </cell>
          <cell r="G113">
            <v>8.82</v>
          </cell>
          <cell r="H113" t="str">
            <v>Consumer Discretionary</v>
          </cell>
        </row>
        <row r="114">
          <cell r="A114" t="str">
            <v>7453 JP</v>
          </cell>
          <cell r="B114" t="str">
            <v>Ryohin Keikaku Co., Ltd.</v>
          </cell>
          <cell r="C114" t="str">
            <v>JPN</v>
          </cell>
          <cell r="D114">
            <v>12690</v>
          </cell>
          <cell r="E114">
            <v>3.17</v>
          </cell>
          <cell r="F114">
            <v>55.65</v>
          </cell>
          <cell r="G114">
            <v>83.56</v>
          </cell>
          <cell r="H114" t="str">
            <v>Consumer Discretionary</v>
          </cell>
        </row>
        <row r="115">
          <cell r="A115" t="str">
            <v>1812 JP</v>
          </cell>
          <cell r="B115" t="str">
            <v>Kajima Corporation</v>
          </cell>
          <cell r="C115" t="str">
            <v>JPN</v>
          </cell>
          <cell r="D115">
            <v>12688</v>
          </cell>
          <cell r="E115">
            <v>0.88</v>
          </cell>
          <cell r="F115">
            <v>17.079999999999998</v>
          </cell>
          <cell r="G115">
            <v>15.17</v>
          </cell>
          <cell r="H115" t="str">
            <v>Industrials</v>
          </cell>
        </row>
        <row r="116">
          <cell r="A116" t="str">
            <v>9435 JP</v>
          </cell>
          <cell r="B116" t="str">
            <v>Hikari Tsushin, Inc.</v>
          </cell>
          <cell r="C116" t="str">
            <v>JPN</v>
          </cell>
          <cell r="D116">
            <v>12446</v>
          </cell>
          <cell r="E116">
            <v>3.27</v>
          </cell>
          <cell r="F116">
            <v>29.91</v>
          </cell>
          <cell r="G116">
            <v>18.52</v>
          </cell>
          <cell r="H116" t="str">
            <v>Industrials</v>
          </cell>
        </row>
        <row r="117">
          <cell r="A117" t="str">
            <v>7309 JP</v>
          </cell>
          <cell r="B117" t="str">
            <v>Shimano Inc.</v>
          </cell>
          <cell r="C117" t="str">
            <v>JPN</v>
          </cell>
          <cell r="D117">
            <v>12414</v>
          </cell>
          <cell r="E117">
            <v>2.73</v>
          </cell>
          <cell r="F117">
            <v>15.48</v>
          </cell>
          <cell r="G117">
            <v>29.5</v>
          </cell>
          <cell r="H117" t="str">
            <v>Consumer Discretionary</v>
          </cell>
        </row>
        <row r="118">
          <cell r="A118" t="str">
            <v>9531 JP</v>
          </cell>
          <cell r="B118" t="str">
            <v>Tokyo Gas Co.,Ltd.</v>
          </cell>
          <cell r="C118" t="str">
            <v>JPN</v>
          </cell>
          <cell r="D118">
            <v>12155</v>
          </cell>
          <cell r="E118">
            <v>0.81</v>
          </cell>
          <cell r="F118">
            <v>6.31</v>
          </cell>
          <cell r="G118">
            <v>7</v>
          </cell>
          <cell r="H118" t="str">
            <v>Utilities</v>
          </cell>
        </row>
        <row r="119">
          <cell r="A119" t="str">
            <v>8421 JP</v>
          </cell>
          <cell r="B119" t="str">
            <v>Shinkin Central Bank</v>
          </cell>
          <cell r="C119" t="str">
            <v>JPN</v>
          </cell>
          <cell r="D119">
            <v>12041</v>
          </cell>
          <cell r="E119" t="str">
            <v>-</v>
          </cell>
          <cell r="F119" t="str">
            <v>-</v>
          </cell>
          <cell r="G119">
            <v>51.11</v>
          </cell>
          <cell r="H119" t="str">
            <v>Financials</v>
          </cell>
        </row>
        <row r="120">
          <cell r="A120" t="str">
            <v>7012 JP</v>
          </cell>
          <cell r="B120" t="str">
            <v>Kawasaki Heavy Industries, Ltd.</v>
          </cell>
          <cell r="C120" t="str">
            <v>JPN</v>
          </cell>
          <cell r="D120">
            <v>11688</v>
          </cell>
          <cell r="E120">
            <v>1.31</v>
          </cell>
          <cell r="F120">
            <v>28.31</v>
          </cell>
          <cell r="G120">
            <v>29.32</v>
          </cell>
          <cell r="H120" t="str">
            <v>Industrials</v>
          </cell>
        </row>
        <row r="121">
          <cell r="A121" t="str">
            <v>6920 JP</v>
          </cell>
          <cell r="B121" t="str">
            <v>Lasertec Corporation</v>
          </cell>
          <cell r="C121" t="str">
            <v>JPN</v>
          </cell>
          <cell r="D121">
            <v>11638</v>
          </cell>
          <cell r="E121">
            <v>10.64</v>
          </cell>
          <cell r="F121">
            <v>26.09</v>
          </cell>
          <cell r="G121">
            <v>36.4</v>
          </cell>
          <cell r="H121" t="str">
            <v>Information Technology</v>
          </cell>
        </row>
        <row r="122">
          <cell r="A122" t="str">
            <v>1591 JP</v>
          </cell>
          <cell r="B122" t="str">
            <v>NEXT FUNDS JPX-Nikkei Index 400 Exchange Traded Fund</v>
          </cell>
          <cell r="C122" t="str">
            <v>JPN</v>
          </cell>
          <cell r="D122">
            <v>11575</v>
          </cell>
          <cell r="E122" t="str">
            <v>-</v>
          </cell>
          <cell r="F122" t="str">
            <v>-</v>
          </cell>
          <cell r="G122" t="str">
            <v>-</v>
          </cell>
          <cell r="H122" t="str">
            <v>Financials</v>
          </cell>
        </row>
        <row r="123">
          <cell r="A123" t="str">
            <v>4755 JP</v>
          </cell>
          <cell r="B123" t="str">
            <v>Rakuten Group, Inc.</v>
          </cell>
          <cell r="C123" t="str">
            <v>JPN</v>
          </cell>
          <cell r="D123">
            <v>11536</v>
          </cell>
          <cell r="E123">
            <v>1.0900000000000001</v>
          </cell>
          <cell r="F123">
            <v>12.9</v>
          </cell>
          <cell r="G123">
            <v>4.25</v>
          </cell>
          <cell r="H123" t="str">
            <v>Consumer Discretionary</v>
          </cell>
        </row>
        <row r="124">
          <cell r="A124" t="str">
            <v>9104 JP</v>
          </cell>
          <cell r="B124" t="str">
            <v>Mitsui O.S.K. Lines, Ltd.</v>
          </cell>
          <cell r="C124" t="str">
            <v>JPN</v>
          </cell>
          <cell r="D124">
            <v>11343</v>
          </cell>
          <cell r="E124">
            <v>1.9</v>
          </cell>
          <cell r="F124">
            <v>28.93</v>
          </cell>
          <cell r="G124">
            <v>2</v>
          </cell>
          <cell r="H124" t="str">
            <v>Industrials</v>
          </cell>
        </row>
        <row r="125">
          <cell r="A125" t="str">
            <v>2503 JP</v>
          </cell>
          <cell r="B125" t="str">
            <v>Kirin Holdings Company, Limited</v>
          </cell>
          <cell r="C125" t="str">
            <v>JPN</v>
          </cell>
          <cell r="D125">
            <v>11307</v>
          </cell>
          <cell r="E125">
            <v>1.29</v>
          </cell>
          <cell r="F125">
            <v>14.97</v>
          </cell>
          <cell r="G125">
            <v>14.14</v>
          </cell>
          <cell r="H125" t="str">
            <v>Consumer Staples</v>
          </cell>
        </row>
        <row r="126">
          <cell r="A126" t="str">
            <v>8795 JP</v>
          </cell>
          <cell r="B126" t="str">
            <v>T&amp;D Holdings, Inc.</v>
          </cell>
          <cell r="C126" t="str">
            <v>JPN</v>
          </cell>
          <cell r="D126">
            <v>11247</v>
          </cell>
          <cell r="E126">
            <v>0.43</v>
          </cell>
          <cell r="F126">
            <v>4.05</v>
          </cell>
          <cell r="G126">
            <v>12.45</v>
          </cell>
          <cell r="H126" t="str">
            <v>Financials</v>
          </cell>
        </row>
        <row r="127">
          <cell r="A127" t="str">
            <v>8593 JP</v>
          </cell>
          <cell r="B127" t="str">
            <v>Mitsubishi HC Capital Inc.</v>
          </cell>
          <cell r="C127" t="str">
            <v>JPN</v>
          </cell>
          <cell r="D127">
            <v>10774</v>
          </cell>
          <cell r="E127">
            <v>4.91</v>
          </cell>
          <cell r="F127">
            <v>67.12</v>
          </cell>
          <cell r="G127">
            <v>12.35</v>
          </cell>
          <cell r="H127" t="str">
            <v>Financials</v>
          </cell>
        </row>
        <row r="128">
          <cell r="A128" t="str">
            <v>8697 JP</v>
          </cell>
          <cell r="B128" t="str">
            <v>Japan Exchange Group, Inc.</v>
          </cell>
          <cell r="C128" t="str">
            <v>JPN</v>
          </cell>
          <cell r="D128">
            <v>10692</v>
          </cell>
          <cell r="E128">
            <v>10.35</v>
          </cell>
          <cell r="F128">
            <v>20.72</v>
          </cell>
          <cell r="G128">
            <v>31.28</v>
          </cell>
          <cell r="H128" t="str">
            <v>Financials</v>
          </cell>
        </row>
        <row r="129">
          <cell r="A129" t="str">
            <v>3402 JP</v>
          </cell>
          <cell r="B129" t="str">
            <v>Toray Industries, Inc.</v>
          </cell>
          <cell r="C129" t="str">
            <v>JPN</v>
          </cell>
          <cell r="D129">
            <v>10621</v>
          </cell>
          <cell r="E129">
            <v>0.83</v>
          </cell>
          <cell r="F129">
            <v>22.33</v>
          </cell>
          <cell r="G129">
            <v>19.95</v>
          </cell>
          <cell r="H129" t="str">
            <v>Materials</v>
          </cell>
        </row>
        <row r="130">
          <cell r="A130" t="str">
            <v>8473 JP</v>
          </cell>
          <cell r="B130" t="str">
            <v>SBI Holdings, Inc.</v>
          </cell>
          <cell r="C130" t="str">
            <v>JPN</v>
          </cell>
          <cell r="D130">
            <v>10600</v>
          </cell>
          <cell r="E130">
            <v>2.0699999999999998</v>
          </cell>
          <cell r="F130">
            <v>17.91</v>
          </cell>
          <cell r="G130">
            <v>39.729999999999997</v>
          </cell>
          <cell r="H130" t="str">
            <v>Financials</v>
          </cell>
        </row>
        <row r="131">
          <cell r="A131" t="str">
            <v>9843 JP</v>
          </cell>
          <cell r="B131" t="str">
            <v>Nitori Holdings Co., Ltd.</v>
          </cell>
          <cell r="C131" t="str">
            <v>JPN</v>
          </cell>
          <cell r="D131">
            <v>10577</v>
          </cell>
          <cell r="E131" t="str">
            <v>-</v>
          </cell>
          <cell r="F131" t="str">
            <v>-</v>
          </cell>
          <cell r="G131" t="str">
            <v>-</v>
          </cell>
          <cell r="H131" t="str">
            <v>Consumer Discretionary</v>
          </cell>
        </row>
        <row r="132">
          <cell r="A132" t="str">
            <v>6869 JP</v>
          </cell>
          <cell r="B132" t="str">
            <v>Sysmex Corporation</v>
          </cell>
          <cell r="C132" t="str">
            <v>JPN</v>
          </cell>
          <cell r="D132">
            <v>10549</v>
          </cell>
          <cell r="E132">
            <v>3.36</v>
          </cell>
          <cell r="F132">
            <v>18.28</v>
          </cell>
          <cell r="G132">
            <v>30.8</v>
          </cell>
          <cell r="H132" t="str">
            <v>Healthcare</v>
          </cell>
        </row>
        <row r="133">
          <cell r="A133" t="str">
            <v>8136 JP</v>
          </cell>
          <cell r="B133" t="str">
            <v>Sanrio Company, Ltd.</v>
          </cell>
          <cell r="C133" t="str">
            <v>JPN</v>
          </cell>
          <cell r="D133">
            <v>10479</v>
          </cell>
          <cell r="E133">
            <v>18.23</v>
          </cell>
          <cell r="F133">
            <v>99.95</v>
          </cell>
          <cell r="G133">
            <v>173.76</v>
          </cell>
          <cell r="H133" t="str">
            <v>Consumer Discretionary</v>
          </cell>
        </row>
        <row r="134">
          <cell r="A134" t="str">
            <v>1802 JP</v>
          </cell>
          <cell r="B134" t="str">
            <v>Obayashi Corporation</v>
          </cell>
          <cell r="C134" t="str">
            <v>JPN</v>
          </cell>
          <cell r="D134">
            <v>10424</v>
          </cell>
          <cell r="E134">
            <v>0.71</v>
          </cell>
          <cell r="F134">
            <v>14.95</v>
          </cell>
          <cell r="G134">
            <v>18.190000000000001</v>
          </cell>
          <cell r="H134" t="str">
            <v>Industrials</v>
          </cell>
        </row>
        <row r="135">
          <cell r="A135" t="str">
            <v>9021 JP</v>
          </cell>
          <cell r="B135" t="str">
            <v>West Japan Railway Company</v>
          </cell>
          <cell r="C135" t="str">
            <v>JPN</v>
          </cell>
          <cell r="D135">
            <v>10332</v>
          </cell>
          <cell r="E135">
            <v>1.93</v>
          </cell>
          <cell r="F135">
            <v>31.46</v>
          </cell>
          <cell r="G135">
            <v>16.36</v>
          </cell>
          <cell r="H135" t="str">
            <v>Industrials</v>
          </cell>
        </row>
        <row r="136">
          <cell r="A136" t="str">
            <v>9532 JP</v>
          </cell>
          <cell r="B136" t="str">
            <v>Osaka Gas Co., Ltd.</v>
          </cell>
          <cell r="C136" t="str">
            <v>JPN</v>
          </cell>
          <cell r="D136">
            <v>10231</v>
          </cell>
          <cell r="E136">
            <v>0.97</v>
          </cell>
          <cell r="F136">
            <v>36.68</v>
          </cell>
          <cell r="G136">
            <v>25.1</v>
          </cell>
          <cell r="H136" t="str">
            <v>Utilities</v>
          </cell>
        </row>
        <row r="137">
          <cell r="A137" t="str">
            <v>2587 JP</v>
          </cell>
          <cell r="B137" t="str">
            <v>Suntory Beverage &amp; Food Limited</v>
          </cell>
          <cell r="C137" t="str">
            <v>JPN</v>
          </cell>
          <cell r="D137">
            <v>9898</v>
          </cell>
          <cell r="E137">
            <v>0.91</v>
          </cell>
          <cell r="F137">
            <v>9.9600000000000009</v>
          </cell>
          <cell r="G137">
            <v>16.87</v>
          </cell>
          <cell r="H137" t="str">
            <v>Consumer Staples</v>
          </cell>
        </row>
        <row r="138">
          <cell r="A138" t="str">
            <v>8601 JP</v>
          </cell>
          <cell r="B138" t="str">
            <v>Daiwa Securities Group Inc.</v>
          </cell>
          <cell r="C138" t="str">
            <v>JPN</v>
          </cell>
          <cell r="D138">
            <v>9807</v>
          </cell>
          <cell r="E138" t="str">
            <v>-</v>
          </cell>
          <cell r="F138" t="str">
            <v>-</v>
          </cell>
          <cell r="G138">
            <v>21.52</v>
          </cell>
          <cell r="H138" t="str">
            <v>Financials</v>
          </cell>
        </row>
        <row r="139">
          <cell r="A139" t="str">
            <v>1329 JP</v>
          </cell>
          <cell r="B139" t="str">
            <v>iShares Core Nikkei 225 ETF</v>
          </cell>
          <cell r="C139" t="str">
            <v>JPN</v>
          </cell>
          <cell r="D139">
            <v>9757</v>
          </cell>
          <cell r="E139" t="str">
            <v>-</v>
          </cell>
          <cell r="F139" t="str">
            <v>-</v>
          </cell>
          <cell r="G139" t="str">
            <v>-</v>
          </cell>
          <cell r="H139" t="str">
            <v>Financials</v>
          </cell>
        </row>
        <row r="140">
          <cell r="A140" t="str">
            <v>1801 JP</v>
          </cell>
          <cell r="B140" t="str">
            <v>Taisei Corporation</v>
          </cell>
          <cell r="C140" t="str">
            <v>JPN</v>
          </cell>
          <cell r="D140">
            <v>9728</v>
          </cell>
          <cell r="E140">
            <v>0.82</v>
          </cell>
          <cell r="F140">
            <v>24.46</v>
          </cell>
          <cell r="G140">
            <v>31.98</v>
          </cell>
          <cell r="H140" t="str">
            <v>Industrials</v>
          </cell>
        </row>
        <row r="141">
          <cell r="A141" t="str">
            <v>3407 JP</v>
          </cell>
          <cell r="B141" t="str">
            <v>Asahi Kasei Corporation</v>
          </cell>
          <cell r="C141" t="str">
            <v>JPN</v>
          </cell>
          <cell r="D141">
            <v>9704</v>
          </cell>
          <cell r="E141">
            <v>0.76</v>
          </cell>
          <cell r="F141">
            <v>16.16</v>
          </cell>
          <cell r="G141">
            <v>14.41</v>
          </cell>
          <cell r="H141" t="str">
            <v>Materials</v>
          </cell>
        </row>
        <row r="142">
          <cell r="A142" t="str">
            <v>9502 JP</v>
          </cell>
          <cell r="B142" t="str">
            <v>Chubu Electric Power Company, Incorporated</v>
          </cell>
          <cell r="C142" t="str">
            <v>JPN</v>
          </cell>
          <cell r="D142">
            <v>9651</v>
          </cell>
          <cell r="E142">
            <v>0.98</v>
          </cell>
          <cell r="F142">
            <v>36.4</v>
          </cell>
          <cell r="G142">
            <v>33.57</v>
          </cell>
          <cell r="H142" t="str">
            <v>Utilities</v>
          </cell>
        </row>
        <row r="143">
          <cell r="A143" t="str">
            <v>3064 JP</v>
          </cell>
          <cell r="B143" t="str">
            <v>MonotaRO Co., Ltd.</v>
          </cell>
          <cell r="C143" t="str">
            <v>JPN</v>
          </cell>
          <cell r="D143">
            <v>9646</v>
          </cell>
          <cell r="E143">
            <v>5.24</v>
          </cell>
          <cell r="F143">
            <v>42.58</v>
          </cell>
          <cell r="G143">
            <v>62.35</v>
          </cell>
          <cell r="H143" t="str">
            <v>Industrials</v>
          </cell>
        </row>
        <row r="144">
          <cell r="A144" t="str">
            <v>7259 JP</v>
          </cell>
          <cell r="B144" t="str">
            <v>Aisin Corporation</v>
          </cell>
          <cell r="C144" t="str">
            <v>JPN</v>
          </cell>
          <cell r="D144">
            <v>9600</v>
          </cell>
          <cell r="E144">
            <v>0.39</v>
          </cell>
          <cell r="F144">
            <v>23.27</v>
          </cell>
          <cell r="G144">
            <v>36.33</v>
          </cell>
          <cell r="H144" t="str">
            <v>Consumer Discretionary</v>
          </cell>
        </row>
        <row r="145">
          <cell r="A145" t="str">
            <v>9202 JP</v>
          </cell>
          <cell r="B145" t="str">
            <v>ANA Holdings Inc.</v>
          </cell>
          <cell r="C145" t="str">
            <v>JPN</v>
          </cell>
          <cell r="D145">
            <v>9466</v>
          </cell>
          <cell r="E145">
            <v>0.81</v>
          </cell>
          <cell r="F145">
            <v>11.56</v>
          </cell>
          <cell r="G145">
            <v>15.72</v>
          </cell>
          <cell r="H145" t="str">
            <v>Industrials</v>
          </cell>
        </row>
        <row r="146">
          <cell r="A146" t="str">
            <v>9602 JP</v>
          </cell>
          <cell r="B146" t="str">
            <v>Toho Co., Ltd.</v>
          </cell>
          <cell r="C146" t="str">
            <v>JPN</v>
          </cell>
          <cell r="D146">
            <v>9458</v>
          </cell>
          <cell r="E146">
            <v>5.03</v>
          </cell>
          <cell r="F146">
            <v>27.36</v>
          </cell>
          <cell r="G146">
            <v>39.89</v>
          </cell>
          <cell r="H146" t="str">
            <v>Communication Services</v>
          </cell>
        </row>
        <row r="147">
          <cell r="A147" t="str">
            <v>6383 JP</v>
          </cell>
          <cell r="B147" t="str">
            <v>Daifuku Co., Ltd.</v>
          </cell>
          <cell r="C147" t="str">
            <v>JPN</v>
          </cell>
          <cell r="D147">
            <v>9444</v>
          </cell>
          <cell r="E147">
            <v>1.85</v>
          </cell>
          <cell r="F147">
            <v>18.940000000000001</v>
          </cell>
          <cell r="G147">
            <v>31.25</v>
          </cell>
          <cell r="H147" t="str">
            <v>Industrials</v>
          </cell>
        </row>
        <row r="148">
          <cell r="A148" t="str">
            <v>3092 JP</v>
          </cell>
          <cell r="B148" t="str">
            <v>ZOZO, Inc.</v>
          </cell>
          <cell r="C148" t="str">
            <v>JPN</v>
          </cell>
          <cell r="D148">
            <v>9379</v>
          </cell>
          <cell r="E148">
            <v>6.43</v>
          </cell>
          <cell r="F148">
            <v>20.84</v>
          </cell>
          <cell r="G148">
            <v>31.97</v>
          </cell>
          <cell r="H148" t="str">
            <v>Consumer Discretionary</v>
          </cell>
        </row>
        <row r="149">
          <cell r="A149" t="str">
            <v>9719 JP</v>
          </cell>
          <cell r="B149" t="str">
            <v>SCSK Corporation</v>
          </cell>
          <cell r="C149" t="str">
            <v>JPN</v>
          </cell>
          <cell r="D149">
            <v>9164</v>
          </cell>
          <cell r="E149">
            <v>3.16</v>
          </cell>
          <cell r="F149">
            <v>27.45</v>
          </cell>
          <cell r="G149">
            <v>32.6</v>
          </cell>
          <cell r="H149" t="str">
            <v>Information Technology</v>
          </cell>
        </row>
        <row r="150">
          <cell r="A150" t="str">
            <v>7202 JP</v>
          </cell>
          <cell r="B150" t="str">
            <v>Isuzu Motors Limited</v>
          </cell>
          <cell r="C150" t="str">
            <v>JPN</v>
          </cell>
          <cell r="D150">
            <v>9119</v>
          </cell>
          <cell r="E150">
            <v>0.54</v>
          </cell>
          <cell r="F150">
            <v>6.82</v>
          </cell>
          <cell r="G150">
            <v>8.6999999999999993</v>
          </cell>
          <cell r="H150" t="str">
            <v>Consumer Discretionary</v>
          </cell>
        </row>
        <row r="151">
          <cell r="A151" t="str">
            <v>4151 JP</v>
          </cell>
          <cell r="B151" t="str">
            <v>Kyowa Kirin Co., Ltd.</v>
          </cell>
          <cell r="C151" t="str">
            <v>JPN</v>
          </cell>
          <cell r="D151">
            <v>9098</v>
          </cell>
          <cell r="E151">
            <v>2.48</v>
          </cell>
          <cell r="F151">
            <v>11.43</v>
          </cell>
          <cell r="G151">
            <v>16.23</v>
          </cell>
          <cell r="H151" t="str">
            <v>Healthcare</v>
          </cell>
        </row>
        <row r="152">
          <cell r="A152" t="str">
            <v>9024 JP</v>
          </cell>
          <cell r="B152" t="str">
            <v>Seibu Holdings Inc.</v>
          </cell>
          <cell r="C152" t="str">
            <v>JPN</v>
          </cell>
          <cell r="D152">
            <v>8959</v>
          </cell>
          <cell r="E152">
            <v>3.6</v>
          </cell>
          <cell r="F152">
            <v>69.66</v>
          </cell>
          <cell r="G152">
            <v>24.25</v>
          </cell>
          <cell r="H152" t="str">
            <v>Industrials</v>
          </cell>
        </row>
        <row r="153">
          <cell r="A153" t="str">
            <v>7550 JP</v>
          </cell>
          <cell r="B153" t="str">
            <v>Zensho Holdings Co., Ltd.</v>
          </cell>
          <cell r="C153" t="str">
            <v>JPN</v>
          </cell>
          <cell r="D153">
            <v>8940</v>
          </cell>
          <cell r="E153">
            <v>1.84</v>
          </cell>
          <cell r="F153">
            <v>66.2</v>
          </cell>
          <cell r="G153">
            <v>86.79</v>
          </cell>
          <cell r="H153" t="str">
            <v>Consumer Discretionary</v>
          </cell>
        </row>
        <row r="154">
          <cell r="A154" t="str">
            <v>9201 JP</v>
          </cell>
          <cell r="B154" t="str">
            <v>Japan Airlines Co., Ltd.</v>
          </cell>
          <cell r="C154" t="str">
            <v>JPN</v>
          </cell>
          <cell r="D154">
            <v>8929</v>
          </cell>
          <cell r="E154">
            <v>0.99</v>
          </cell>
          <cell r="F154">
            <v>28.83</v>
          </cell>
          <cell r="G154">
            <v>34.479999999999997</v>
          </cell>
          <cell r="H154" t="str">
            <v>Industrials</v>
          </cell>
        </row>
        <row r="155">
          <cell r="A155" t="str">
            <v>2413 JP</v>
          </cell>
          <cell r="B155" t="str">
            <v>M3, Inc.</v>
          </cell>
          <cell r="C155" t="str">
            <v>JPN</v>
          </cell>
          <cell r="D155">
            <v>8900</v>
          </cell>
          <cell r="E155">
            <v>4.92</v>
          </cell>
          <cell r="F155">
            <v>16.14</v>
          </cell>
          <cell r="G155">
            <v>24.12</v>
          </cell>
          <cell r="H155" t="str">
            <v>Healthcare</v>
          </cell>
        </row>
        <row r="156">
          <cell r="A156" t="str">
            <v>285A JP</v>
          </cell>
          <cell r="B156" t="str">
            <v>Kioxia Holdings Corporation</v>
          </cell>
          <cell r="C156" t="str">
            <v>JPN</v>
          </cell>
          <cell r="D156">
            <v>8881</v>
          </cell>
          <cell r="E156">
            <v>1.52</v>
          </cell>
          <cell r="F156">
            <v>19.62</v>
          </cell>
          <cell r="G156">
            <v>8.19</v>
          </cell>
          <cell r="H156" t="str">
            <v>Information Technology</v>
          </cell>
        </row>
        <row r="157">
          <cell r="A157" t="str">
            <v>4704 JP</v>
          </cell>
          <cell r="B157" t="str">
            <v>Trend Micro Incorporated</v>
          </cell>
          <cell r="C157" t="str">
            <v>JPN</v>
          </cell>
          <cell r="D157">
            <v>8795</v>
          </cell>
          <cell r="E157">
            <v>4.22</v>
          </cell>
          <cell r="F157">
            <v>32.18</v>
          </cell>
          <cell r="G157">
            <v>120.42</v>
          </cell>
          <cell r="H157" t="str">
            <v>Information Technology</v>
          </cell>
        </row>
        <row r="158">
          <cell r="A158" t="str">
            <v>9107 JP</v>
          </cell>
          <cell r="B158" t="str">
            <v>Kawasaki Kisen Kaisha, Ltd.</v>
          </cell>
          <cell r="C158" t="str">
            <v>JPN</v>
          </cell>
          <cell r="D158">
            <v>8769</v>
          </cell>
          <cell r="E158">
            <v>1.4</v>
          </cell>
          <cell r="F158">
            <v>16.73</v>
          </cell>
          <cell r="G158">
            <v>2.15</v>
          </cell>
          <cell r="H158" t="str">
            <v>Industrials</v>
          </cell>
        </row>
        <row r="159">
          <cell r="A159" t="str">
            <v>6361 JP</v>
          </cell>
          <cell r="B159" t="str">
            <v>Ebara Corporation</v>
          </cell>
          <cell r="C159" t="str">
            <v>JPN</v>
          </cell>
          <cell r="D159">
            <v>8669</v>
          </cell>
          <cell r="E159">
            <v>1.64</v>
          </cell>
          <cell r="F159">
            <v>14.13</v>
          </cell>
          <cell r="G159">
            <v>20.27</v>
          </cell>
          <cell r="H159" t="str">
            <v>Industrials</v>
          </cell>
        </row>
        <row r="160">
          <cell r="A160" t="str">
            <v>7181 JP</v>
          </cell>
          <cell r="B160" t="str">
            <v>Japan Post Insurance Co., Ltd.</v>
          </cell>
          <cell r="C160" t="str">
            <v>JPN</v>
          </cell>
          <cell r="D160">
            <v>8600</v>
          </cell>
          <cell r="E160">
            <v>1.18</v>
          </cell>
          <cell r="F160">
            <v>13.42</v>
          </cell>
          <cell r="G160">
            <v>11.98</v>
          </cell>
          <cell r="H160" t="str">
            <v>Financials</v>
          </cell>
        </row>
        <row r="161">
          <cell r="A161" t="str">
            <v>7201 JP</v>
          </cell>
          <cell r="B161" t="str">
            <v>Nissan Motor Co., Ltd.</v>
          </cell>
          <cell r="C161" t="str">
            <v>JPN</v>
          </cell>
          <cell r="D161">
            <v>8559</v>
          </cell>
          <cell r="E161">
            <v>0.66</v>
          </cell>
          <cell r="F161">
            <v>18.57</v>
          </cell>
          <cell r="G161">
            <v>5.74</v>
          </cell>
          <cell r="H161" t="str">
            <v>Consumer Discretionary</v>
          </cell>
        </row>
        <row r="162">
          <cell r="A162" t="str">
            <v>2801 JP</v>
          </cell>
          <cell r="B162" t="str">
            <v>Kikkoman Corporation</v>
          </cell>
          <cell r="C162" t="str">
            <v>JPN</v>
          </cell>
          <cell r="D162">
            <v>8527</v>
          </cell>
          <cell r="E162">
            <v>1.77</v>
          </cell>
          <cell r="F162">
            <v>18.93</v>
          </cell>
          <cell r="G162">
            <v>26.35</v>
          </cell>
          <cell r="H162" t="str">
            <v>Consumer Staples</v>
          </cell>
        </row>
        <row r="163">
          <cell r="A163" t="str">
            <v>9684 JP</v>
          </cell>
          <cell r="B163" t="str">
            <v>Square Enix Holdings Co., Ltd.</v>
          </cell>
          <cell r="C163" t="str">
            <v>JPN</v>
          </cell>
          <cell r="D163">
            <v>8418</v>
          </cell>
          <cell r="E163">
            <v>2.59</v>
          </cell>
          <cell r="F163">
            <v>20.079999999999998</v>
          </cell>
          <cell r="G163">
            <v>22.64</v>
          </cell>
          <cell r="H163" t="str">
            <v>Communication Services</v>
          </cell>
        </row>
        <row r="164">
          <cell r="A164" t="str">
            <v>6586 JP</v>
          </cell>
          <cell r="B164" t="str">
            <v>Makita Corporation</v>
          </cell>
          <cell r="C164" t="str">
            <v>JPN</v>
          </cell>
          <cell r="D164">
            <v>8359</v>
          </cell>
          <cell r="E164">
            <v>1.17</v>
          </cell>
          <cell r="F164">
            <v>31.6</v>
          </cell>
          <cell r="G164">
            <v>96.58</v>
          </cell>
          <cell r="H164" t="str">
            <v>Industrials</v>
          </cell>
        </row>
        <row r="165">
          <cell r="A165" t="str">
            <v>4523 JP</v>
          </cell>
          <cell r="B165" t="str">
            <v>Eisai Co., Ltd.</v>
          </cell>
          <cell r="C165" t="str">
            <v>JPN</v>
          </cell>
          <cell r="D165">
            <v>8060</v>
          </cell>
          <cell r="E165">
            <v>1.37</v>
          </cell>
          <cell r="F165">
            <v>26.56</v>
          </cell>
          <cell r="G165">
            <v>19.62</v>
          </cell>
          <cell r="H165" t="str">
            <v>Healthcare</v>
          </cell>
        </row>
        <row r="166">
          <cell r="A166" t="str">
            <v>3088 JP</v>
          </cell>
          <cell r="B166" t="str">
            <v>MatsukiyoCocokara &amp; Co.</v>
          </cell>
          <cell r="C166" t="str">
            <v>JPN</v>
          </cell>
          <cell r="D166">
            <v>8004</v>
          </cell>
          <cell r="E166">
            <v>1.01</v>
          </cell>
          <cell r="F166">
            <v>15.46</v>
          </cell>
          <cell r="G166">
            <v>27.8</v>
          </cell>
          <cell r="H166" t="str">
            <v>Consumer Staples</v>
          </cell>
        </row>
        <row r="167">
          <cell r="A167" t="str">
            <v>8951 JP</v>
          </cell>
          <cell r="B167" t="str">
            <v>Nippon Building Fund Inc.</v>
          </cell>
          <cell r="C167" t="str">
            <v>JPN</v>
          </cell>
          <cell r="D167">
            <v>7886</v>
          </cell>
          <cell r="E167" t="str">
            <v>-</v>
          </cell>
          <cell r="F167" t="str">
            <v>-</v>
          </cell>
          <cell r="G167" t="str">
            <v>-</v>
          </cell>
        </row>
        <row r="168">
          <cell r="A168" t="str">
            <v>5411 JP</v>
          </cell>
          <cell r="B168" t="str">
            <v>JFE Holdings, Inc.</v>
          </cell>
          <cell r="C168" t="str">
            <v>JPN</v>
          </cell>
          <cell r="D168">
            <v>7876</v>
          </cell>
          <cell r="E168">
            <v>0.49</v>
          </cell>
          <cell r="F168">
            <v>11.51</v>
          </cell>
          <cell r="G168">
            <v>5.86</v>
          </cell>
          <cell r="H168" t="str">
            <v>Materials</v>
          </cell>
        </row>
        <row r="169">
          <cell r="A169" t="str">
            <v>7735 JP</v>
          </cell>
          <cell r="B169" t="str">
            <v>SCREEN Holdings Co., Ltd.</v>
          </cell>
          <cell r="C169" t="str">
            <v>JPN</v>
          </cell>
          <cell r="D169">
            <v>7865</v>
          </cell>
          <cell r="E169">
            <v>1.88</v>
          </cell>
          <cell r="F169">
            <v>11.31</v>
          </cell>
          <cell r="G169">
            <v>18.670000000000002</v>
          </cell>
          <cell r="H169" t="str">
            <v>Information Technology</v>
          </cell>
        </row>
        <row r="170">
          <cell r="A170" t="str">
            <v>5838 JP</v>
          </cell>
          <cell r="B170" t="str">
            <v>Rakuten Bank, Ltd.</v>
          </cell>
          <cell r="C170" t="str">
            <v>JPN</v>
          </cell>
          <cell r="D170">
            <v>7839</v>
          </cell>
          <cell r="E170" t="str">
            <v>-</v>
          </cell>
          <cell r="F170" t="str">
            <v>-</v>
          </cell>
          <cell r="G170">
            <v>35.43</v>
          </cell>
          <cell r="H170" t="str">
            <v>Financials</v>
          </cell>
        </row>
        <row r="171">
          <cell r="A171" t="str">
            <v>7911 JP</v>
          </cell>
          <cell r="B171" t="str">
            <v>TOPPAN Holdings Inc.</v>
          </cell>
          <cell r="C171" t="str">
            <v>JPN</v>
          </cell>
          <cell r="D171">
            <v>7707</v>
          </cell>
          <cell r="E171">
            <v>0.52</v>
          </cell>
          <cell r="F171">
            <v>11.12</v>
          </cell>
          <cell r="G171">
            <v>19.149999999999999</v>
          </cell>
          <cell r="H171" t="str">
            <v>Industrials</v>
          </cell>
        </row>
        <row r="172">
          <cell r="A172" t="str">
            <v>3003 JP</v>
          </cell>
          <cell r="B172" t="str">
            <v>Hulic Co., Ltd.</v>
          </cell>
          <cell r="C172" t="str">
            <v>JPN</v>
          </cell>
          <cell r="D172">
            <v>7692</v>
          </cell>
          <cell r="E172">
            <v>6.52</v>
          </cell>
          <cell r="F172">
            <v>19.91</v>
          </cell>
          <cell r="G172">
            <v>11.49</v>
          </cell>
          <cell r="H172" t="str">
            <v>Financials</v>
          </cell>
        </row>
        <row r="173">
          <cell r="A173" t="str">
            <v>4768 JP</v>
          </cell>
          <cell r="B173" t="str">
            <v>Otsuka Corporation</v>
          </cell>
          <cell r="C173" t="str">
            <v>JPN</v>
          </cell>
          <cell r="D173">
            <v>7674</v>
          </cell>
          <cell r="E173">
            <v>0.92</v>
          </cell>
          <cell r="F173">
            <v>14.25</v>
          </cell>
          <cell r="G173">
            <v>22.8</v>
          </cell>
          <cell r="H173" t="str">
            <v>Information Technology</v>
          </cell>
        </row>
        <row r="174">
          <cell r="A174" t="str">
            <v>6532 JP</v>
          </cell>
          <cell r="B174" t="str">
            <v>Baycurrent, Inc.</v>
          </cell>
          <cell r="C174" t="str">
            <v>JPN</v>
          </cell>
          <cell r="D174">
            <v>7633</v>
          </cell>
          <cell r="E174" t="str">
            <v>-</v>
          </cell>
          <cell r="F174" t="str">
            <v>-</v>
          </cell>
          <cell r="G174" t="str">
            <v>-</v>
          </cell>
          <cell r="H174" t="str">
            <v>Industrials</v>
          </cell>
        </row>
        <row r="175">
          <cell r="A175" t="str">
            <v>5019 JP</v>
          </cell>
          <cell r="B175" t="str">
            <v>Idemitsu Kosan Co.,Ltd.</v>
          </cell>
          <cell r="C175" t="str">
            <v>JPN</v>
          </cell>
          <cell r="D175">
            <v>7611</v>
          </cell>
          <cell r="E175">
            <v>0.21</v>
          </cell>
          <cell r="F175">
            <v>6.99</v>
          </cell>
          <cell r="G175">
            <v>4.83</v>
          </cell>
          <cell r="H175" t="str">
            <v>Energy</v>
          </cell>
        </row>
        <row r="176">
          <cell r="A176" t="str">
            <v>1803 JP</v>
          </cell>
          <cell r="B176" t="str">
            <v>Shimizu Corporation</v>
          </cell>
          <cell r="C176" t="str">
            <v>JPN</v>
          </cell>
          <cell r="D176">
            <v>7522</v>
          </cell>
          <cell r="E176">
            <v>0.62</v>
          </cell>
          <cell r="F176">
            <v>21.92</v>
          </cell>
          <cell r="G176">
            <v>22.14</v>
          </cell>
          <cell r="H176" t="str">
            <v>Industrials</v>
          </cell>
        </row>
        <row r="177">
          <cell r="A177" t="str">
            <v>7186 JP</v>
          </cell>
          <cell r="B177" t="str">
            <v>Concordia Financial Group, Ltd.</v>
          </cell>
          <cell r="C177" t="str">
            <v>JPN</v>
          </cell>
          <cell r="D177">
            <v>7466</v>
          </cell>
          <cell r="E177" t="str">
            <v>-</v>
          </cell>
          <cell r="F177" t="str">
            <v>-</v>
          </cell>
          <cell r="G177">
            <v>18.32</v>
          </cell>
          <cell r="H177" t="str">
            <v>Financials</v>
          </cell>
        </row>
        <row r="178">
          <cell r="A178" t="str">
            <v>3626 JP</v>
          </cell>
          <cell r="B178" t="str">
            <v>TIS Inc.</v>
          </cell>
          <cell r="C178" t="str">
            <v>JPN</v>
          </cell>
          <cell r="D178">
            <v>7457</v>
          </cell>
          <cell r="E178">
            <v>1.82</v>
          </cell>
          <cell r="F178">
            <v>14.87</v>
          </cell>
          <cell r="G178">
            <v>18.93</v>
          </cell>
          <cell r="H178" t="str">
            <v>Information Technology</v>
          </cell>
        </row>
        <row r="179">
          <cell r="A179" t="str">
            <v>4188 JP</v>
          </cell>
          <cell r="B179" t="str">
            <v>Mitsubishi Chemical Group Corporation</v>
          </cell>
          <cell r="C179" t="str">
            <v>JPN</v>
          </cell>
          <cell r="D179">
            <v>7423</v>
          </cell>
          <cell r="E179">
            <v>0.66</v>
          </cell>
          <cell r="F179">
            <v>9.6300000000000008</v>
          </cell>
          <cell r="G179">
            <v>10.97</v>
          </cell>
          <cell r="H179" t="str">
            <v>Materials</v>
          </cell>
        </row>
        <row r="180">
          <cell r="A180" t="str">
            <v>4204 JP</v>
          </cell>
          <cell r="B180" t="str">
            <v>Sekisui Chemical Co., Ltd.</v>
          </cell>
          <cell r="C180" t="str">
            <v>JPN</v>
          </cell>
          <cell r="D180">
            <v>7373</v>
          </cell>
          <cell r="E180">
            <v>0.79</v>
          </cell>
          <cell r="F180">
            <v>10.64</v>
          </cell>
          <cell r="G180">
            <v>14.87</v>
          </cell>
          <cell r="H180" t="str">
            <v>Industrials</v>
          </cell>
        </row>
        <row r="181">
          <cell r="A181" t="str">
            <v>7272 JP</v>
          </cell>
          <cell r="B181" t="str">
            <v>Yamaha Motor Co., Ltd.</v>
          </cell>
          <cell r="C181" t="str">
            <v>JPN</v>
          </cell>
          <cell r="D181">
            <v>7265</v>
          </cell>
          <cell r="E181">
            <v>0.71</v>
          </cell>
          <cell r="F181">
            <v>6.87</v>
          </cell>
          <cell r="G181">
            <v>6.46</v>
          </cell>
          <cell r="H181" t="str">
            <v>Consumer Discretionary</v>
          </cell>
        </row>
        <row r="182">
          <cell r="A182" t="str">
            <v>4911 JP</v>
          </cell>
          <cell r="B182" t="str">
            <v>Shiseido Company, Limited</v>
          </cell>
          <cell r="C182" t="str">
            <v>JPN</v>
          </cell>
          <cell r="D182">
            <v>7258</v>
          </cell>
          <cell r="E182">
            <v>1.36</v>
          </cell>
          <cell r="F182">
            <v>73.64</v>
          </cell>
          <cell r="G182">
            <v>47.09</v>
          </cell>
          <cell r="H182" t="str">
            <v>Consumer Staples</v>
          </cell>
        </row>
        <row r="183">
          <cell r="A183" t="str">
            <v>1878 JP</v>
          </cell>
          <cell r="B183" t="str">
            <v>Daito Trust Construction Co.,Ltd.</v>
          </cell>
          <cell r="C183" t="str">
            <v>JPN</v>
          </cell>
          <cell r="D183">
            <v>7138</v>
          </cell>
          <cell r="E183">
            <v>0.51</v>
          </cell>
          <cell r="F183">
            <v>8.43</v>
          </cell>
          <cell r="G183">
            <v>13.87</v>
          </cell>
          <cell r="H183" t="str">
            <v>Financials</v>
          </cell>
        </row>
        <row r="184">
          <cell r="A184" t="str">
            <v>3350 JP</v>
          </cell>
          <cell r="B184" t="str">
            <v>Metaplanet Inc.</v>
          </cell>
          <cell r="C184" t="str">
            <v>JPN</v>
          </cell>
          <cell r="D184">
            <v>6997</v>
          </cell>
          <cell r="E184">
            <v>3785.71</v>
          </cell>
          <cell r="F184">
            <v>2111.2600000000002</v>
          </cell>
          <cell r="G184">
            <v>239.76</v>
          </cell>
          <cell r="H184" t="str">
            <v>Consumer Discretionary</v>
          </cell>
        </row>
        <row r="185">
          <cell r="A185" t="str">
            <v>7701 JP</v>
          </cell>
          <cell r="B185" t="str">
            <v>Shimadzu Corporation</v>
          </cell>
          <cell r="C185" t="str">
            <v>JPN</v>
          </cell>
          <cell r="D185">
            <v>6879</v>
          </cell>
          <cell r="E185">
            <v>1.64</v>
          </cell>
          <cell r="F185">
            <v>11.61</v>
          </cell>
          <cell r="G185">
            <v>17.899999999999999</v>
          </cell>
          <cell r="H185" t="str">
            <v>Information Technology</v>
          </cell>
        </row>
        <row r="186">
          <cell r="A186" t="str">
            <v>5929 JP</v>
          </cell>
          <cell r="B186" t="str">
            <v>Sanwa Holdings Corporation</v>
          </cell>
          <cell r="C186" t="str">
            <v>JPN</v>
          </cell>
          <cell r="D186">
            <v>6866</v>
          </cell>
          <cell r="E186">
            <v>1.43</v>
          </cell>
          <cell r="F186">
            <v>14.96</v>
          </cell>
          <cell r="G186">
            <v>28.74</v>
          </cell>
          <cell r="H186" t="str">
            <v>Industrials</v>
          </cell>
        </row>
        <row r="187">
          <cell r="A187" t="str">
            <v>5713 JP</v>
          </cell>
          <cell r="B187" t="str">
            <v>Sumitomo Metal Mining Co., Ltd.</v>
          </cell>
          <cell r="C187" t="str">
            <v>JPN</v>
          </cell>
          <cell r="D187">
            <v>6851</v>
          </cell>
          <cell r="E187">
            <v>1.04</v>
          </cell>
          <cell r="F187">
            <v>8.18</v>
          </cell>
          <cell r="G187">
            <v>5.68</v>
          </cell>
          <cell r="H187" t="str">
            <v>Materials</v>
          </cell>
        </row>
        <row r="188">
          <cell r="A188" t="str">
            <v>6504 JP</v>
          </cell>
          <cell r="B188" t="str">
            <v>Fuji Electric Co., Ltd.</v>
          </cell>
          <cell r="C188" t="str">
            <v>JPN</v>
          </cell>
          <cell r="D188">
            <v>6841</v>
          </cell>
          <cell r="E188">
            <v>0.97</v>
          </cell>
          <cell r="F188">
            <v>11.07</v>
          </cell>
          <cell r="G188">
            <v>14.35</v>
          </cell>
          <cell r="H188" t="str">
            <v>Industrials</v>
          </cell>
        </row>
        <row r="189">
          <cell r="A189" t="str">
            <v>9005 JP</v>
          </cell>
          <cell r="B189" t="str">
            <v>Tokyu Corporation</v>
          </cell>
          <cell r="C189" t="str">
            <v>JPN</v>
          </cell>
          <cell r="D189">
            <v>6787</v>
          </cell>
          <cell r="E189">
            <v>2.2200000000000002</v>
          </cell>
          <cell r="F189">
            <v>46.43</v>
          </cell>
          <cell r="G189">
            <v>36.53</v>
          </cell>
          <cell r="H189" t="str">
            <v>Industrials</v>
          </cell>
        </row>
        <row r="190">
          <cell r="A190" t="str">
            <v>3038 JP</v>
          </cell>
          <cell r="B190" t="str">
            <v>Kobe Bussan Co., Ltd.</v>
          </cell>
          <cell r="C190" t="str">
            <v>JPN</v>
          </cell>
          <cell r="D190">
            <v>6784</v>
          </cell>
          <cell r="E190">
            <v>2.02</v>
          </cell>
          <cell r="F190">
            <v>30.67</v>
          </cell>
          <cell r="G190">
            <v>50.22</v>
          </cell>
          <cell r="H190" t="str">
            <v>Consumer Staples</v>
          </cell>
        </row>
        <row r="191">
          <cell r="A191" t="str">
            <v>7912 JP</v>
          </cell>
          <cell r="B191" t="str">
            <v>Dai Nippon Printing Co., Ltd.</v>
          </cell>
          <cell r="C191" t="str">
            <v>JPN</v>
          </cell>
          <cell r="D191">
            <v>6745</v>
          </cell>
          <cell r="E191">
            <v>0.65</v>
          </cell>
          <cell r="F191">
            <v>14.53</v>
          </cell>
          <cell r="G191">
            <v>12.46</v>
          </cell>
          <cell r="H191" t="str">
            <v>Industrials</v>
          </cell>
        </row>
        <row r="192">
          <cell r="A192" t="str">
            <v>6841 JP</v>
          </cell>
          <cell r="B192" t="str">
            <v>Yokogawa Electric Corporation</v>
          </cell>
          <cell r="C192" t="str">
            <v>JPN</v>
          </cell>
          <cell r="D192">
            <v>6648</v>
          </cell>
          <cell r="E192">
            <v>1.64</v>
          </cell>
          <cell r="F192">
            <v>16.84</v>
          </cell>
          <cell r="G192">
            <v>23.73</v>
          </cell>
          <cell r="H192" t="str">
            <v>Information Technology</v>
          </cell>
        </row>
        <row r="193">
          <cell r="A193" t="str">
            <v>8331 JP</v>
          </cell>
          <cell r="B193" t="str">
            <v>The Chiba Bank, Ltd.</v>
          </cell>
          <cell r="C193" t="str">
            <v>JPN</v>
          </cell>
          <cell r="D193">
            <v>6647</v>
          </cell>
          <cell r="E193" t="str">
            <v>-</v>
          </cell>
          <cell r="F193" t="str">
            <v>-</v>
          </cell>
          <cell r="G193">
            <v>15.12</v>
          </cell>
          <cell r="H193" t="str">
            <v>Financials</v>
          </cell>
        </row>
        <row r="194">
          <cell r="A194" t="str">
            <v>9023 JP</v>
          </cell>
          <cell r="B194" t="str">
            <v>Tokyo Metro Co., Ltd.</v>
          </cell>
          <cell r="C194" t="str">
            <v>JPN</v>
          </cell>
          <cell r="D194">
            <v>6634</v>
          </cell>
          <cell r="E194">
            <v>5.24</v>
          </cell>
          <cell r="F194">
            <v>65.2</v>
          </cell>
          <cell r="G194">
            <v>31.74</v>
          </cell>
          <cell r="H194" t="str">
            <v>Industrials</v>
          </cell>
        </row>
        <row r="195">
          <cell r="A195" t="str">
            <v>5334 JP</v>
          </cell>
          <cell r="B195" t="str">
            <v>Niterra Co., Ltd.</v>
          </cell>
          <cell r="C195" t="str">
            <v>JPN</v>
          </cell>
          <cell r="D195">
            <v>6582</v>
          </cell>
          <cell r="E195">
            <v>1.47</v>
          </cell>
          <cell r="F195">
            <v>9.39</v>
          </cell>
          <cell r="G195">
            <v>13.5</v>
          </cell>
          <cell r="H195" t="str">
            <v>Consumer Discretionary</v>
          </cell>
        </row>
        <row r="196">
          <cell r="A196" t="str">
            <v>9143 JP</v>
          </cell>
          <cell r="B196" t="str">
            <v>SG Holdings Co.,Ltd.</v>
          </cell>
          <cell r="C196" t="str">
            <v>JPN</v>
          </cell>
          <cell r="D196">
            <v>6532</v>
          </cell>
          <cell r="E196">
            <v>0.66</v>
          </cell>
          <cell r="F196">
            <v>7.04</v>
          </cell>
          <cell r="G196">
            <v>7.34</v>
          </cell>
          <cell r="H196" t="str">
            <v>Industrials</v>
          </cell>
        </row>
        <row r="197">
          <cell r="A197" t="str">
            <v>2875 JP</v>
          </cell>
          <cell r="B197" t="str">
            <v>Toyo Suisan Kaisha, Ltd.</v>
          </cell>
          <cell r="C197" t="str">
            <v>JPN</v>
          </cell>
          <cell r="D197">
            <v>6478</v>
          </cell>
          <cell r="E197">
            <v>1.46</v>
          </cell>
          <cell r="F197">
            <v>15.83</v>
          </cell>
          <cell r="G197">
            <v>26.6</v>
          </cell>
          <cell r="H197" t="str">
            <v>Consumer Staples</v>
          </cell>
        </row>
        <row r="198">
          <cell r="A198" t="str">
            <v>9042 JP</v>
          </cell>
          <cell r="B198" t="str">
            <v>Hankyu Hanshin Holdings, Inc.</v>
          </cell>
          <cell r="C198" t="str">
            <v>JPN</v>
          </cell>
          <cell r="D198">
            <v>6359</v>
          </cell>
          <cell r="E198">
            <v>2.12</v>
          </cell>
          <cell r="F198">
            <v>23</v>
          </cell>
          <cell r="G198">
            <v>18.11</v>
          </cell>
          <cell r="H198" t="str">
            <v>Industrials</v>
          </cell>
        </row>
        <row r="199">
          <cell r="A199" t="str">
            <v>5831 JP</v>
          </cell>
          <cell r="B199" t="str">
            <v>Shizuoka Financial Group,Inc.</v>
          </cell>
          <cell r="C199" t="str">
            <v>JPN</v>
          </cell>
          <cell r="D199">
            <v>6288</v>
          </cell>
          <cell r="E199" t="str">
            <v>-</v>
          </cell>
          <cell r="F199" t="str">
            <v>-</v>
          </cell>
          <cell r="G199">
            <v>16.93</v>
          </cell>
          <cell r="H199" t="str">
            <v>Financials</v>
          </cell>
        </row>
        <row r="200">
          <cell r="A200" t="str">
            <v>6305 JP</v>
          </cell>
          <cell r="B200" t="str">
            <v>Hitachi Construction Machinery Co., Ltd.</v>
          </cell>
          <cell r="C200" t="str">
            <v>JPN</v>
          </cell>
          <cell r="D200">
            <v>6270</v>
          </cell>
          <cell r="E200">
            <v>1.02</v>
          </cell>
          <cell r="F200">
            <v>9.5</v>
          </cell>
          <cell r="G200">
            <v>11.86</v>
          </cell>
          <cell r="H200" t="str">
            <v>Industrials</v>
          </cell>
        </row>
        <row r="201">
          <cell r="A201" t="str">
            <v>5201 JP</v>
          </cell>
          <cell r="B201" t="str">
            <v>AGC Inc.</v>
          </cell>
          <cell r="C201" t="str">
            <v>JPN</v>
          </cell>
          <cell r="D201">
            <v>6193</v>
          </cell>
          <cell r="E201">
            <v>0.82</v>
          </cell>
          <cell r="F201">
            <v>12.61</v>
          </cell>
          <cell r="G201">
            <v>13.53</v>
          </cell>
          <cell r="H201" t="str">
            <v>Industrials</v>
          </cell>
        </row>
        <row r="202">
          <cell r="A202" t="str">
            <v>4062 JP</v>
          </cell>
          <cell r="B202" t="str">
            <v>Ibiden Co.,Ltd.</v>
          </cell>
          <cell r="C202" t="str">
            <v>JPN</v>
          </cell>
          <cell r="D202">
            <v>6139</v>
          </cell>
          <cell r="E202">
            <v>1.88</v>
          </cell>
          <cell r="F202">
            <v>10.82</v>
          </cell>
          <cell r="G202">
            <v>15.62</v>
          </cell>
          <cell r="H202" t="str">
            <v>Information Technology</v>
          </cell>
        </row>
        <row r="203">
          <cell r="A203" t="str">
            <v>1911 JP</v>
          </cell>
          <cell r="B203" t="str">
            <v>Sumitomo Forestry Co., Ltd.</v>
          </cell>
          <cell r="C203" t="str">
            <v>JPN</v>
          </cell>
          <cell r="D203">
            <v>6097</v>
          </cell>
          <cell r="E203">
            <v>0.82</v>
          </cell>
          <cell r="F203">
            <v>9.65</v>
          </cell>
          <cell r="G203">
            <v>2.8</v>
          </cell>
          <cell r="H203" t="str">
            <v>Consumer Discretionary</v>
          </cell>
        </row>
        <row r="204">
          <cell r="A204" t="str">
            <v>2897 JP</v>
          </cell>
          <cell r="B204" t="str">
            <v>Nissin Foods Holdings Co.,Ltd.</v>
          </cell>
          <cell r="C204" t="str">
            <v>JPN</v>
          </cell>
          <cell r="D204">
            <v>6049</v>
          </cell>
          <cell r="E204">
            <v>1.31</v>
          </cell>
          <cell r="F204">
            <v>18.5</v>
          </cell>
          <cell r="G204">
            <v>18.899999999999999</v>
          </cell>
          <cell r="H204" t="str">
            <v>Consumer Staples</v>
          </cell>
        </row>
        <row r="205">
          <cell r="A205" t="str">
            <v>6479 JP</v>
          </cell>
          <cell r="B205" t="str">
            <v>MINEBEA MITSUMI Inc.</v>
          </cell>
          <cell r="C205" t="str">
            <v>JPN</v>
          </cell>
          <cell r="D205">
            <v>6028</v>
          </cell>
          <cell r="E205">
            <v>0.83</v>
          </cell>
          <cell r="F205">
            <v>14.71</v>
          </cell>
          <cell r="G205">
            <v>10.67</v>
          </cell>
          <cell r="H205" t="str">
            <v>Industrials</v>
          </cell>
        </row>
        <row r="206">
          <cell r="A206" t="str">
            <v>9501 JP</v>
          </cell>
          <cell r="B206" t="str">
            <v>Tokyo Electric Power Company Holdings, Incorporated</v>
          </cell>
          <cell r="C206" t="str">
            <v>JPN</v>
          </cell>
          <cell r="D206">
            <v>5995</v>
          </cell>
          <cell r="E206">
            <v>0.76</v>
          </cell>
          <cell r="F206">
            <v>26</v>
          </cell>
          <cell r="G206">
            <v>6.44</v>
          </cell>
          <cell r="H206" t="str">
            <v>Utilities</v>
          </cell>
        </row>
        <row r="207">
          <cell r="A207" t="str">
            <v>1944 JP</v>
          </cell>
          <cell r="B207" t="str">
            <v>Kinden Corporation</v>
          </cell>
          <cell r="C207" t="str">
            <v>JPN</v>
          </cell>
          <cell r="D207">
            <v>5982</v>
          </cell>
          <cell r="E207">
            <v>1.03</v>
          </cell>
          <cell r="F207">
            <v>16.79</v>
          </cell>
          <cell r="G207">
            <v>28.62</v>
          </cell>
          <cell r="H207" t="str">
            <v>Industrials</v>
          </cell>
        </row>
        <row r="208">
          <cell r="A208" t="str">
            <v>2269 JP</v>
          </cell>
          <cell r="B208" t="str">
            <v>Meiji Holdings Co., Ltd.</v>
          </cell>
          <cell r="C208" t="str">
            <v>JPN</v>
          </cell>
          <cell r="D208">
            <v>5979</v>
          </cell>
          <cell r="E208">
            <v>0.76</v>
          </cell>
          <cell r="F208">
            <v>10.68</v>
          </cell>
          <cell r="G208">
            <v>11.85</v>
          </cell>
          <cell r="H208" t="str">
            <v>Consumer Staples</v>
          </cell>
        </row>
        <row r="209">
          <cell r="A209" t="str">
            <v>1593 JP</v>
          </cell>
          <cell r="B209" t="str">
            <v>MAXIS JPX-Nikkei Index 400 ETF</v>
          </cell>
          <cell r="C209" t="str">
            <v>JPN</v>
          </cell>
          <cell r="D209">
            <v>5963</v>
          </cell>
          <cell r="E209" t="str">
            <v>-</v>
          </cell>
          <cell r="F209" t="str">
            <v>-</v>
          </cell>
          <cell r="G209" t="str">
            <v>-</v>
          </cell>
          <cell r="H209" t="str">
            <v>Financials</v>
          </cell>
        </row>
        <row r="210">
          <cell r="A210" t="str">
            <v>8952 JP</v>
          </cell>
          <cell r="B210" t="str">
            <v>Japan Real Estate Investment Corporation</v>
          </cell>
          <cell r="C210" t="str">
            <v>JPN</v>
          </cell>
          <cell r="D210">
            <v>5807</v>
          </cell>
          <cell r="E210" t="str">
            <v>-</v>
          </cell>
          <cell r="F210" t="str">
            <v>-</v>
          </cell>
          <cell r="G210" t="str">
            <v>-</v>
          </cell>
        </row>
        <row r="211">
          <cell r="A211" t="str">
            <v>3563 JP</v>
          </cell>
          <cell r="B211" t="str">
            <v>Food &amp; Life Companies Ltd.</v>
          </cell>
          <cell r="C211" t="str">
            <v>JPN</v>
          </cell>
          <cell r="D211">
            <v>5704</v>
          </cell>
          <cell r="E211">
            <v>3.41</v>
          </cell>
          <cell r="F211">
            <v>64.7</v>
          </cell>
          <cell r="G211">
            <v>111.18</v>
          </cell>
          <cell r="H211" t="str">
            <v>Consumer Discretionary</v>
          </cell>
        </row>
        <row r="212">
          <cell r="A212" t="str">
            <v>6506 JP</v>
          </cell>
          <cell r="B212" t="str">
            <v>YASKAWA Electric Corporation</v>
          </cell>
          <cell r="C212" t="str">
            <v>JPN</v>
          </cell>
          <cell r="D212">
            <v>5660</v>
          </cell>
          <cell r="E212">
            <v>1.49</v>
          </cell>
          <cell r="F212">
            <v>13.08</v>
          </cell>
          <cell r="G212">
            <v>15.01</v>
          </cell>
          <cell r="H212" t="str">
            <v>Industrials</v>
          </cell>
        </row>
        <row r="213">
          <cell r="A213" t="str">
            <v>8439 JP</v>
          </cell>
          <cell r="B213" t="str">
            <v>Tokyo Century Corporation</v>
          </cell>
          <cell r="C213" t="str">
            <v>JPN</v>
          </cell>
          <cell r="D213">
            <v>5585</v>
          </cell>
          <cell r="E213">
            <v>3.97</v>
          </cell>
          <cell r="F213">
            <v>57.61</v>
          </cell>
          <cell r="G213">
            <v>156.69</v>
          </cell>
          <cell r="H213" t="str">
            <v>Financials</v>
          </cell>
        </row>
        <row r="214">
          <cell r="A214" t="str">
            <v>4324 JP</v>
          </cell>
          <cell r="B214" t="str">
            <v>Dentsu Group Inc.</v>
          </cell>
          <cell r="C214" t="str">
            <v>JPN</v>
          </cell>
          <cell r="D214">
            <v>5554</v>
          </cell>
          <cell r="E214">
            <v>0.84</v>
          </cell>
          <cell r="F214">
            <v>8.69</v>
          </cell>
          <cell r="G214">
            <v>74.44</v>
          </cell>
          <cell r="H214" t="str">
            <v>Communication Services</v>
          </cell>
        </row>
        <row r="215">
          <cell r="A215" t="str">
            <v>2702 JP</v>
          </cell>
          <cell r="B215" t="str">
            <v xml:space="preserve">McDonald's Holdings Company </v>
          </cell>
          <cell r="C215" t="str">
            <v>JPN</v>
          </cell>
          <cell r="D215">
            <v>5472</v>
          </cell>
          <cell r="E215">
            <v>1.88</v>
          </cell>
          <cell r="F215">
            <v>17.54</v>
          </cell>
          <cell r="G215">
            <v>30.66</v>
          </cell>
          <cell r="H215" t="str">
            <v>Consumer Discretionary</v>
          </cell>
        </row>
        <row r="216">
          <cell r="A216" t="str">
            <v>6525 JP</v>
          </cell>
          <cell r="B216" t="str">
            <v>Kokusai Electric Corporation</v>
          </cell>
          <cell r="C216" t="str">
            <v>JPN</v>
          </cell>
          <cell r="D216">
            <v>5453</v>
          </cell>
          <cell r="E216">
            <v>3</v>
          </cell>
          <cell r="F216">
            <v>13.17</v>
          </cell>
          <cell r="G216">
            <v>18.41</v>
          </cell>
          <cell r="H216" t="str">
            <v>Information Technology</v>
          </cell>
        </row>
        <row r="217">
          <cell r="A217" t="str">
            <v>2267 JP</v>
          </cell>
          <cell r="B217" t="str">
            <v>Yakult Honsha Co.,Ltd.</v>
          </cell>
          <cell r="C217" t="str">
            <v>JPN</v>
          </cell>
          <cell r="D217">
            <v>5448</v>
          </cell>
          <cell r="E217">
            <v>1.3</v>
          </cell>
          <cell r="F217">
            <v>9.48</v>
          </cell>
          <cell r="G217">
            <v>15.18</v>
          </cell>
          <cell r="H217" t="str">
            <v>Consumer Staples</v>
          </cell>
        </row>
        <row r="218">
          <cell r="A218" t="str">
            <v>4751 JP</v>
          </cell>
          <cell r="B218" t="str">
            <v>CyberAgent, Inc.</v>
          </cell>
          <cell r="C218" t="str">
            <v>JPN</v>
          </cell>
          <cell r="D218">
            <v>5413</v>
          </cell>
          <cell r="E218">
            <v>1.08</v>
          </cell>
          <cell r="F218">
            <v>31.82</v>
          </cell>
          <cell r="G218">
            <v>166.26</v>
          </cell>
          <cell r="H218" t="str">
            <v>Communication Services</v>
          </cell>
        </row>
        <row r="219">
          <cell r="A219" t="str">
            <v>3099 JP</v>
          </cell>
          <cell r="B219" t="str">
            <v>Isetan Mitsukoshi Holdings Ltd.</v>
          </cell>
          <cell r="C219" t="str">
            <v>JPN</v>
          </cell>
          <cell r="D219">
            <v>5408</v>
          </cell>
          <cell r="E219">
            <v>1.56</v>
          </cell>
          <cell r="F219">
            <v>25.73</v>
          </cell>
          <cell r="G219">
            <v>23.38</v>
          </cell>
          <cell r="H219" t="str">
            <v>Consumer Discretionary</v>
          </cell>
        </row>
        <row r="220">
          <cell r="A220" t="str">
            <v>8227 JP</v>
          </cell>
          <cell r="B220" t="str">
            <v>SHIMAMURA Co., Ltd.</v>
          </cell>
          <cell r="C220" t="str">
            <v>JPN</v>
          </cell>
          <cell r="D220">
            <v>5372</v>
          </cell>
          <cell r="E220">
            <v>0.74</v>
          </cell>
          <cell r="F220">
            <v>8.6199999999999992</v>
          </cell>
          <cell r="G220">
            <v>18.97</v>
          </cell>
          <cell r="H220" t="str">
            <v>Consumer Discretionary</v>
          </cell>
        </row>
        <row r="221">
          <cell r="A221" t="str">
            <v>7752 JP</v>
          </cell>
          <cell r="B221" t="str">
            <v>Ricoh Company, Ltd.</v>
          </cell>
          <cell r="C221" t="str">
            <v>JPN</v>
          </cell>
          <cell r="D221">
            <v>5346</v>
          </cell>
          <cell r="E221">
            <v>0.48</v>
          </cell>
          <cell r="F221">
            <v>15.76</v>
          </cell>
          <cell r="G221">
            <v>14.16</v>
          </cell>
          <cell r="H221" t="str">
            <v>Information Technology</v>
          </cell>
        </row>
        <row r="222">
          <cell r="A222" t="str">
            <v>9401 JP</v>
          </cell>
          <cell r="B222" t="str">
            <v>TBS Holdings,Inc.</v>
          </cell>
          <cell r="C222" t="str">
            <v>JPN</v>
          </cell>
          <cell r="D222">
            <v>5292</v>
          </cell>
          <cell r="E222">
            <v>1.79</v>
          </cell>
          <cell r="F222">
            <v>31.73</v>
          </cell>
          <cell r="G222">
            <v>20.99</v>
          </cell>
          <cell r="H222" t="str">
            <v>Communication Services</v>
          </cell>
        </row>
        <row r="223">
          <cell r="A223" t="str">
            <v>9404 JP</v>
          </cell>
          <cell r="B223" t="str">
            <v>Nippon Television Holdings, Inc.</v>
          </cell>
          <cell r="C223" t="str">
            <v>JPN</v>
          </cell>
          <cell r="D223">
            <v>5282</v>
          </cell>
          <cell r="E223">
            <v>1.34</v>
          </cell>
          <cell r="F223">
            <v>11.93</v>
          </cell>
          <cell r="G223">
            <v>21.02</v>
          </cell>
          <cell r="H223" t="str">
            <v>Communication Services</v>
          </cell>
        </row>
        <row r="224">
          <cell r="A224" t="str">
            <v>5016 JP</v>
          </cell>
          <cell r="B224" t="str">
            <v>JX Advanced Metals Corporation</v>
          </cell>
          <cell r="C224" t="str">
            <v>JPN</v>
          </cell>
          <cell r="D224">
            <v>5259</v>
          </cell>
          <cell r="E224">
            <v>0.63</v>
          </cell>
          <cell r="F224">
            <v>33.61</v>
          </cell>
          <cell r="G224">
            <v>18.91</v>
          </cell>
          <cell r="H224" t="str">
            <v>Materials</v>
          </cell>
        </row>
        <row r="225">
          <cell r="A225" t="str">
            <v>5844 JP</v>
          </cell>
          <cell r="B225" t="str">
            <v>Kyoto Financial Group,Inc.</v>
          </cell>
          <cell r="C225" t="str">
            <v>JPN</v>
          </cell>
          <cell r="D225">
            <v>5236</v>
          </cell>
          <cell r="E225" t="str">
            <v>-</v>
          </cell>
          <cell r="F225" t="str">
            <v>-</v>
          </cell>
          <cell r="G225">
            <v>26.81</v>
          </cell>
          <cell r="H225" t="str">
            <v>Financials</v>
          </cell>
        </row>
        <row r="226">
          <cell r="A226" t="str">
            <v>2768 JP</v>
          </cell>
          <cell r="B226" t="str">
            <v>Sojitz Corporation</v>
          </cell>
          <cell r="C226" t="str">
            <v>JPN</v>
          </cell>
          <cell r="D226">
            <v>5210</v>
          </cell>
          <cell r="E226">
            <v>0.66</v>
          </cell>
          <cell r="F226">
            <v>13.66</v>
          </cell>
          <cell r="G226">
            <v>6.87</v>
          </cell>
          <cell r="H226" t="str">
            <v>Industrials</v>
          </cell>
        </row>
        <row r="227">
          <cell r="A227" t="str">
            <v>3288 JP</v>
          </cell>
          <cell r="B227" t="str">
            <v>Open House Group Co., Ltd.</v>
          </cell>
          <cell r="C227" t="str">
            <v>JPN</v>
          </cell>
          <cell r="D227">
            <v>5199</v>
          </cell>
          <cell r="E227">
            <v>0.94</v>
          </cell>
          <cell r="F227">
            <v>7.59</v>
          </cell>
          <cell r="G227">
            <v>8.92</v>
          </cell>
          <cell r="H227" t="str">
            <v>Consumer Discretionary</v>
          </cell>
        </row>
        <row r="228">
          <cell r="A228" t="str">
            <v>9147 JP</v>
          </cell>
          <cell r="B228" t="str">
            <v>Nippon Express Holdings, Inc.</v>
          </cell>
          <cell r="C228" t="str">
            <v>JPN</v>
          </cell>
          <cell r="D228">
            <v>5197</v>
          </cell>
          <cell r="E228">
            <v>0.62</v>
          </cell>
          <cell r="F228">
            <v>18.72</v>
          </cell>
          <cell r="G228">
            <v>21.07</v>
          </cell>
          <cell r="H228" t="str">
            <v>Industrials</v>
          </cell>
        </row>
        <row r="229">
          <cell r="A229" t="str">
            <v>8953 JP</v>
          </cell>
          <cell r="B229" t="str">
            <v>Japan Metropolitan Fund Investment Corporation</v>
          </cell>
          <cell r="C229" t="str">
            <v>JPN</v>
          </cell>
          <cell r="D229">
            <v>5174</v>
          </cell>
          <cell r="E229" t="str">
            <v>-</v>
          </cell>
          <cell r="F229" t="str">
            <v>-</v>
          </cell>
          <cell r="G229" t="str">
            <v>-</v>
          </cell>
        </row>
        <row r="230">
          <cell r="A230" t="str">
            <v>8354 JP</v>
          </cell>
          <cell r="B230" t="str">
            <v>Fukuoka Financial Group, Inc.</v>
          </cell>
          <cell r="C230" t="str">
            <v>JPN</v>
          </cell>
          <cell r="D230">
            <v>5174</v>
          </cell>
          <cell r="E230" t="str">
            <v>-</v>
          </cell>
          <cell r="F230" t="str">
            <v>-</v>
          </cell>
          <cell r="G230">
            <v>21.95</v>
          </cell>
          <cell r="H230" t="str">
            <v>Financials</v>
          </cell>
        </row>
        <row r="231">
          <cell r="A231" t="str">
            <v>4528 JP</v>
          </cell>
          <cell r="B231" t="str">
            <v>Ono Pharmaceutical Co., Ltd.</v>
          </cell>
          <cell r="C231" t="str">
            <v>JPN</v>
          </cell>
          <cell r="D231">
            <v>5149</v>
          </cell>
          <cell r="E231">
            <v>1.41</v>
          </cell>
          <cell r="F231">
            <v>4.21</v>
          </cell>
          <cell r="G231">
            <v>6.31</v>
          </cell>
          <cell r="H231" t="str">
            <v>Healthcare</v>
          </cell>
        </row>
        <row r="232">
          <cell r="A232" t="str">
            <v>7167 JP</v>
          </cell>
          <cell r="B232" t="str">
            <v>Mebuki Financial Group,Inc.</v>
          </cell>
          <cell r="C232" t="str">
            <v>JPN</v>
          </cell>
          <cell r="D232">
            <v>5108</v>
          </cell>
          <cell r="E232" t="str">
            <v>-</v>
          </cell>
          <cell r="F232" t="str">
            <v>-</v>
          </cell>
          <cell r="G232">
            <v>23.84</v>
          </cell>
          <cell r="H232" t="str">
            <v>Financials</v>
          </cell>
        </row>
        <row r="233">
          <cell r="A233" t="str">
            <v>3349 JP</v>
          </cell>
          <cell r="B233" t="str">
            <v>COSMOS Pharmaceutical Corporation</v>
          </cell>
          <cell r="C233" t="str">
            <v>JPN</v>
          </cell>
          <cell r="D233">
            <v>5101</v>
          </cell>
          <cell r="E233">
            <v>0.87</v>
          </cell>
          <cell r="F233">
            <v>23.78</v>
          </cell>
          <cell r="G233">
            <v>29.85</v>
          </cell>
          <cell r="H233" t="str">
            <v>Consumer Staples</v>
          </cell>
        </row>
        <row r="234">
          <cell r="A234" t="str">
            <v>7163 JP</v>
          </cell>
          <cell r="B234" t="str">
            <v>SBI Sumishin Net Bank, Ltd.</v>
          </cell>
          <cell r="C234" t="str">
            <v>JPN</v>
          </cell>
          <cell r="D234">
            <v>5100</v>
          </cell>
          <cell r="E234" t="str">
            <v>-</v>
          </cell>
          <cell r="F234" t="str">
            <v>-</v>
          </cell>
          <cell r="G234">
            <v>33.979999999999997</v>
          </cell>
          <cell r="H234" t="str">
            <v>Financials</v>
          </cell>
        </row>
        <row r="235">
          <cell r="A235" t="str">
            <v>3289 JP</v>
          </cell>
          <cell r="B235" t="str">
            <v>Tokyu Fudosan Holdings Corporation</v>
          </cell>
          <cell r="C235" t="str">
            <v>JPN</v>
          </cell>
          <cell r="D235">
            <v>5100</v>
          </cell>
          <cell r="E235">
            <v>2.12</v>
          </cell>
          <cell r="F235">
            <v>19.329999999999998</v>
          </cell>
          <cell r="G235">
            <v>14.09</v>
          </cell>
          <cell r="H235" t="str">
            <v>Financials</v>
          </cell>
        </row>
        <row r="236">
          <cell r="A236" t="str">
            <v>2670 JP</v>
          </cell>
          <cell r="B236" t="str">
            <v>ABC-Mart,Inc.</v>
          </cell>
          <cell r="C236" t="str">
            <v>JPN</v>
          </cell>
          <cell r="D236">
            <v>5085</v>
          </cell>
          <cell r="E236">
            <v>1.74</v>
          </cell>
          <cell r="F236">
            <v>11.92</v>
          </cell>
          <cell r="G236">
            <v>22.88</v>
          </cell>
          <cell r="H236" t="str">
            <v>Consumer Discretionary</v>
          </cell>
        </row>
        <row r="237">
          <cell r="A237" t="str">
            <v>3231 JP</v>
          </cell>
          <cell r="B237" t="str">
            <v>Nomura Real Estate Holdings, Inc.</v>
          </cell>
          <cell r="C237" t="str">
            <v>JPN</v>
          </cell>
          <cell r="D237">
            <v>5070</v>
          </cell>
          <cell r="E237">
            <v>3.15</v>
          </cell>
          <cell r="F237">
            <v>20.68</v>
          </cell>
          <cell r="G237">
            <v>10.76</v>
          </cell>
          <cell r="H237" t="str">
            <v>Financials</v>
          </cell>
        </row>
        <row r="238">
          <cell r="A238" t="str">
            <v>4732 JP</v>
          </cell>
          <cell r="B238" t="str">
            <v>USS Co., Ltd.</v>
          </cell>
          <cell r="C238" t="str">
            <v>JPN</v>
          </cell>
          <cell r="D238">
            <v>5051</v>
          </cell>
          <cell r="E238">
            <v>6.41</v>
          </cell>
          <cell r="F238">
            <v>12.99</v>
          </cell>
          <cell r="G238">
            <v>23.64</v>
          </cell>
          <cell r="H238" t="str">
            <v>Consumer Discretionary</v>
          </cell>
        </row>
        <row r="239">
          <cell r="A239" t="str">
            <v>6963 JP</v>
          </cell>
          <cell r="B239" t="str">
            <v>ROHM Co., Ltd.</v>
          </cell>
          <cell r="C239" t="str">
            <v>JPN</v>
          </cell>
          <cell r="D239">
            <v>4989</v>
          </cell>
          <cell r="E239">
            <v>1.58</v>
          </cell>
          <cell r="F239">
            <v>8.69</v>
          </cell>
          <cell r="G239">
            <v>8.65</v>
          </cell>
          <cell r="H239" t="str">
            <v>Information Technology</v>
          </cell>
        </row>
        <row r="240">
          <cell r="A240" t="str">
            <v>6645 JP</v>
          </cell>
          <cell r="B240" t="str">
            <v>OMRON Corporation</v>
          </cell>
          <cell r="C240" t="str">
            <v>JPN</v>
          </cell>
          <cell r="D240">
            <v>4958</v>
          </cell>
          <cell r="E240">
            <v>0.96</v>
          </cell>
          <cell r="F240">
            <v>8.34</v>
          </cell>
          <cell r="G240">
            <v>8.98</v>
          </cell>
          <cell r="H240" t="str">
            <v>Information Technology</v>
          </cell>
        </row>
        <row r="241">
          <cell r="A241" t="str">
            <v>2327 JP</v>
          </cell>
          <cell r="B241" t="str">
            <v>NS Solutions Corporation</v>
          </cell>
          <cell r="C241" t="str">
            <v>JPN</v>
          </cell>
          <cell r="D241">
            <v>4956</v>
          </cell>
          <cell r="E241">
            <v>1.77</v>
          </cell>
          <cell r="F241">
            <v>15.56</v>
          </cell>
          <cell r="G241">
            <v>29.91</v>
          </cell>
          <cell r="H241" t="str">
            <v>Information Technology</v>
          </cell>
        </row>
        <row r="242">
          <cell r="A242" t="str">
            <v>4676 JP</v>
          </cell>
          <cell r="B242" t="str">
            <v>Fuji Media Holdings, Inc.</v>
          </cell>
          <cell r="C242" t="str">
            <v>JPN</v>
          </cell>
          <cell r="D242">
            <v>4881</v>
          </cell>
          <cell r="E242">
            <v>1.49</v>
          </cell>
          <cell r="F242">
            <v>25.44</v>
          </cell>
          <cell r="G242">
            <v>14.82</v>
          </cell>
          <cell r="H242" t="str">
            <v>Communication Services</v>
          </cell>
        </row>
        <row r="243">
          <cell r="A243" t="str">
            <v>6465 JP</v>
          </cell>
          <cell r="B243" t="str">
            <v>Hoshizaki Corporation</v>
          </cell>
          <cell r="C243" t="str">
            <v>JPN</v>
          </cell>
          <cell r="D243">
            <v>4844</v>
          </cell>
          <cell r="E243">
            <v>1.31</v>
          </cell>
          <cell r="F243">
            <v>11.28</v>
          </cell>
          <cell r="G243">
            <v>21.32</v>
          </cell>
          <cell r="H243" t="str">
            <v>Industrials</v>
          </cell>
        </row>
        <row r="244">
          <cell r="A244" t="str">
            <v>6460 JP</v>
          </cell>
          <cell r="B244" t="str">
            <v>Sega Sammy Holdings Inc.</v>
          </cell>
          <cell r="C244" t="str">
            <v>JPN</v>
          </cell>
          <cell r="D244">
            <v>4820</v>
          </cell>
          <cell r="E244">
            <v>1.53</v>
          </cell>
          <cell r="F244">
            <v>12.77</v>
          </cell>
          <cell r="G244">
            <v>14.71</v>
          </cell>
          <cell r="H244" t="str">
            <v>Consumer Discretionary</v>
          </cell>
        </row>
        <row r="245">
          <cell r="A245" t="str">
            <v>6845 JP</v>
          </cell>
          <cell r="B245" t="str">
            <v>Azbil Corporation</v>
          </cell>
          <cell r="C245" t="str">
            <v>JPN</v>
          </cell>
          <cell r="D245">
            <v>4807</v>
          </cell>
          <cell r="E245">
            <v>2.0099999999999998</v>
          </cell>
          <cell r="F245">
            <v>17.93</v>
          </cell>
          <cell r="G245">
            <v>29.45</v>
          </cell>
          <cell r="H245" t="str">
            <v>Information Technology</v>
          </cell>
        </row>
        <row r="246">
          <cell r="A246" t="str">
            <v>3462 JP</v>
          </cell>
          <cell r="B246" t="str">
            <v>Nomura Real Estate Master Fund, Inc.</v>
          </cell>
          <cell r="C246" t="str">
            <v>JPN</v>
          </cell>
          <cell r="D246">
            <v>4802</v>
          </cell>
          <cell r="E246">
            <v>14.24</v>
          </cell>
          <cell r="F246">
            <v>33.979999999999997</v>
          </cell>
          <cell r="G246">
            <v>23.09</v>
          </cell>
          <cell r="H246" t="str">
            <v>Real Estate</v>
          </cell>
        </row>
        <row r="247">
          <cell r="A247" t="str">
            <v>4042 JP</v>
          </cell>
          <cell r="B247" t="str">
            <v>Tosoh Corporation</v>
          </cell>
          <cell r="C247" t="str">
            <v>JPN</v>
          </cell>
          <cell r="D247">
            <v>4777</v>
          </cell>
          <cell r="E247">
            <v>0.69</v>
          </cell>
          <cell r="F247">
            <v>9.89</v>
          </cell>
          <cell r="G247">
            <v>12.59</v>
          </cell>
          <cell r="H247" t="str">
            <v>Materials</v>
          </cell>
        </row>
        <row r="248">
          <cell r="A248" t="str">
            <v>1942 JP</v>
          </cell>
          <cell r="B248" t="str">
            <v>Kandenko Co.,Ltd.</v>
          </cell>
          <cell r="C248" t="str">
            <v>JPN</v>
          </cell>
          <cell r="D248">
            <v>4763</v>
          </cell>
          <cell r="E248">
            <v>1.1299999999999999</v>
          </cell>
          <cell r="F248">
            <v>18.73</v>
          </cell>
          <cell r="G248">
            <v>29.87</v>
          </cell>
          <cell r="H248" t="str">
            <v>Industrials</v>
          </cell>
        </row>
        <row r="249">
          <cell r="A249" t="str">
            <v>3197 JP</v>
          </cell>
          <cell r="B249" t="str">
            <v>Skylark Holdings Co., Ltd.</v>
          </cell>
          <cell r="C249" t="str">
            <v>JPN</v>
          </cell>
          <cell r="D249">
            <v>4753</v>
          </cell>
          <cell r="E249">
            <v>2.17</v>
          </cell>
          <cell r="F249">
            <v>43.48</v>
          </cell>
          <cell r="G249">
            <v>140.18</v>
          </cell>
          <cell r="H249" t="str">
            <v>Consumer Discretionary</v>
          </cell>
        </row>
        <row r="250">
          <cell r="A250" t="str">
            <v>3635 JP</v>
          </cell>
          <cell r="B250" t="str">
            <v>Koei Tecmo Holdings Co., Ltd.</v>
          </cell>
          <cell r="C250" t="str">
            <v>JPN</v>
          </cell>
          <cell r="D250">
            <v>4738</v>
          </cell>
          <cell r="E250">
            <v>7.5</v>
          </cell>
          <cell r="F250">
            <v>15.03</v>
          </cell>
          <cell r="G250">
            <v>21.83</v>
          </cell>
          <cell r="H250" t="str">
            <v>Communication Services</v>
          </cell>
        </row>
        <row r="251">
          <cell r="A251" t="str">
            <v>3861 JP</v>
          </cell>
          <cell r="B251" t="str">
            <v>Oji Holdings Corporation</v>
          </cell>
          <cell r="C251" t="str">
            <v>JPN</v>
          </cell>
          <cell r="D251">
            <v>4699</v>
          </cell>
          <cell r="E251">
            <v>0.83</v>
          </cell>
          <cell r="F251">
            <v>16.760000000000002</v>
          </cell>
          <cell r="G251">
            <v>11.9</v>
          </cell>
          <cell r="H251" t="str">
            <v>Materials</v>
          </cell>
        </row>
        <row r="252">
          <cell r="A252" t="str">
            <v>3283 JP</v>
          </cell>
          <cell r="B252" t="str">
            <v>Nippon Prologis REIT, Inc.</v>
          </cell>
          <cell r="C252" t="str">
            <v>JPN</v>
          </cell>
          <cell r="D252">
            <v>4666</v>
          </cell>
          <cell r="E252" t="str">
            <v>-</v>
          </cell>
          <cell r="F252" t="str">
            <v>-</v>
          </cell>
          <cell r="G252" t="str">
            <v>-</v>
          </cell>
        </row>
        <row r="253">
          <cell r="A253" t="str">
            <v>3769 JP</v>
          </cell>
          <cell r="B253" t="str">
            <v>GMO Payment Gateway, Inc.</v>
          </cell>
          <cell r="C253" t="str">
            <v>JPN</v>
          </cell>
          <cell r="D253">
            <v>4635</v>
          </cell>
          <cell r="E253">
            <v>8.85</v>
          </cell>
          <cell r="F253">
            <v>27.41</v>
          </cell>
          <cell r="G253">
            <v>51.92</v>
          </cell>
          <cell r="H253" t="str">
            <v>Financials</v>
          </cell>
        </row>
        <row r="254">
          <cell r="A254" t="str">
            <v>5101 JP</v>
          </cell>
          <cell r="B254" t="str">
            <v>The Yokohama Rubber Company, Limited</v>
          </cell>
          <cell r="C254" t="str">
            <v>JPN</v>
          </cell>
          <cell r="D254">
            <v>4595</v>
          </cell>
          <cell r="E254">
            <v>1.1599999999999999</v>
          </cell>
          <cell r="F254">
            <v>11.47</v>
          </cell>
          <cell r="G254">
            <v>9.82</v>
          </cell>
          <cell r="H254" t="str">
            <v>Consumer Discretionary</v>
          </cell>
        </row>
        <row r="255">
          <cell r="A255" t="str">
            <v>4816 JP</v>
          </cell>
          <cell r="B255" t="str">
            <v>Toei Animation Co.,Ltd.</v>
          </cell>
          <cell r="C255" t="str">
            <v>JPN</v>
          </cell>
          <cell r="D255">
            <v>4576</v>
          </cell>
          <cell r="E255">
            <v>6.08</v>
          </cell>
          <cell r="F255">
            <v>18.55</v>
          </cell>
          <cell r="G255">
            <v>29.06</v>
          </cell>
          <cell r="H255" t="str">
            <v>Communication Services</v>
          </cell>
        </row>
        <row r="256">
          <cell r="A256" t="str">
            <v>4403 JP</v>
          </cell>
          <cell r="B256" t="str">
            <v>NOF Corporation</v>
          </cell>
          <cell r="C256" t="str">
            <v>JPN</v>
          </cell>
          <cell r="D256">
            <v>4544</v>
          </cell>
          <cell r="E256">
            <v>2.4300000000000002</v>
          </cell>
          <cell r="F256">
            <v>13.02</v>
          </cell>
          <cell r="G256">
            <v>18.68</v>
          </cell>
          <cell r="H256" t="str">
            <v>Materials</v>
          </cell>
        </row>
        <row r="257">
          <cell r="A257" t="str">
            <v>8572 JP</v>
          </cell>
          <cell r="B257" t="str">
            <v>Acom Co., Ltd.</v>
          </cell>
          <cell r="C257" t="str">
            <v>JPN</v>
          </cell>
          <cell r="D257">
            <v>4513</v>
          </cell>
          <cell r="E257">
            <v>4.4800000000000004</v>
          </cell>
          <cell r="F257">
            <v>13.44</v>
          </cell>
          <cell r="G257">
            <v>10.91</v>
          </cell>
          <cell r="H257" t="str">
            <v>Financials</v>
          </cell>
        </row>
        <row r="258">
          <cell r="A258" t="str">
            <v>6448 JP</v>
          </cell>
          <cell r="B258" t="str">
            <v>Brother Industries, Ltd.</v>
          </cell>
          <cell r="C258" t="str">
            <v>JPN</v>
          </cell>
          <cell r="D258">
            <v>4431</v>
          </cell>
          <cell r="E258">
            <v>0.56000000000000005</v>
          </cell>
          <cell r="F258">
            <v>7.57</v>
          </cell>
          <cell r="G258">
            <v>15.22</v>
          </cell>
          <cell r="H258" t="str">
            <v>Information Technology</v>
          </cell>
        </row>
        <row r="259">
          <cell r="A259" t="str">
            <v>5332 JP</v>
          </cell>
          <cell r="B259" t="str">
            <v>TOTO LTD.</v>
          </cell>
          <cell r="C259" t="str">
            <v>JPN</v>
          </cell>
          <cell r="D259">
            <v>4425</v>
          </cell>
          <cell r="E259">
            <v>0.78</v>
          </cell>
          <cell r="F259">
            <v>11.09</v>
          </cell>
          <cell r="G259">
            <v>15.28</v>
          </cell>
          <cell r="H259" t="str">
            <v>Industrials</v>
          </cell>
        </row>
        <row r="260">
          <cell r="A260" t="str">
            <v>6370 JP</v>
          </cell>
          <cell r="B260" t="str">
            <v>Kurita Water Industries Ltd.</v>
          </cell>
          <cell r="C260" t="str">
            <v>JPN</v>
          </cell>
          <cell r="D260">
            <v>4421</v>
          </cell>
          <cell r="E260">
            <v>1.79</v>
          </cell>
          <cell r="F260">
            <v>16.649999999999999</v>
          </cell>
          <cell r="G260">
            <v>29.41</v>
          </cell>
          <cell r="H260" t="str">
            <v>Industrials</v>
          </cell>
        </row>
        <row r="261">
          <cell r="A261" t="str">
            <v>5406 JP</v>
          </cell>
          <cell r="B261" t="str">
            <v>Kobe Steel, Ltd.</v>
          </cell>
          <cell r="C261" t="str">
            <v>JPN</v>
          </cell>
          <cell r="D261">
            <v>4401</v>
          </cell>
          <cell r="E261">
            <v>0.51</v>
          </cell>
          <cell r="F261">
            <v>14.65</v>
          </cell>
          <cell r="G261">
            <v>8.09</v>
          </cell>
          <cell r="H261" t="str">
            <v>Materials</v>
          </cell>
        </row>
        <row r="262">
          <cell r="A262" t="str">
            <v>4183 JP</v>
          </cell>
          <cell r="B262" t="str">
            <v>Mitsui Chemicals, Inc.</v>
          </cell>
          <cell r="C262" t="str">
            <v>JPN</v>
          </cell>
          <cell r="D262">
            <v>4387</v>
          </cell>
          <cell r="E262">
            <v>0.65</v>
          </cell>
          <cell r="F262">
            <v>13.4</v>
          </cell>
          <cell r="G262">
            <v>7.21</v>
          </cell>
          <cell r="H262" t="str">
            <v>Materials</v>
          </cell>
        </row>
        <row r="263">
          <cell r="A263" t="str">
            <v>4733 JP</v>
          </cell>
          <cell r="B263" t="str">
            <v>OBIC Business Consultants Co., Ltd.</v>
          </cell>
          <cell r="C263" t="str">
            <v>JPN</v>
          </cell>
          <cell r="D263">
            <v>4373</v>
          </cell>
          <cell r="E263">
            <v>12.84</v>
          </cell>
          <cell r="F263">
            <v>29.41</v>
          </cell>
          <cell r="G263">
            <v>52.62</v>
          </cell>
          <cell r="H263" t="str">
            <v>Information Technology</v>
          </cell>
        </row>
        <row r="264">
          <cell r="A264" t="str">
            <v>4004 JP</v>
          </cell>
          <cell r="B264" t="str">
            <v>Resonac Holdings Corporation</v>
          </cell>
          <cell r="C264" t="str">
            <v>JPN</v>
          </cell>
          <cell r="D264">
            <v>4332</v>
          </cell>
          <cell r="E264">
            <v>1.05</v>
          </cell>
          <cell r="F264">
            <v>359.37</v>
          </cell>
          <cell r="G264">
            <v>32.29</v>
          </cell>
          <cell r="H264" t="str">
            <v>Materials</v>
          </cell>
        </row>
        <row r="265">
          <cell r="A265" t="str">
            <v>8972 JP</v>
          </cell>
          <cell r="B265" t="str">
            <v>KDX Realty Investment Corporation</v>
          </cell>
          <cell r="C265" t="str">
            <v>JPN</v>
          </cell>
          <cell r="D265">
            <v>4328</v>
          </cell>
          <cell r="E265" t="str">
            <v>-</v>
          </cell>
          <cell r="F265" t="str">
            <v>-</v>
          </cell>
          <cell r="G265" t="str">
            <v>-</v>
          </cell>
          <cell r="H265" t="str">
            <v>Real Estate</v>
          </cell>
        </row>
        <row r="266">
          <cell r="A266" t="str">
            <v>2212 JP</v>
          </cell>
          <cell r="B266" t="str">
            <v>Yamazaki Baking Co., Ltd.</v>
          </cell>
          <cell r="C266" t="str">
            <v>JPN</v>
          </cell>
          <cell r="D266">
            <v>4325</v>
          </cell>
          <cell r="E266">
            <v>0.51</v>
          </cell>
          <cell r="F266">
            <v>14.29</v>
          </cell>
          <cell r="G266">
            <v>21.11</v>
          </cell>
          <cell r="H266" t="str">
            <v>Consumer Staples</v>
          </cell>
        </row>
        <row r="267">
          <cell r="A267" t="str">
            <v>3281 JP</v>
          </cell>
          <cell r="B267" t="str">
            <v>GLP J-REIT</v>
          </cell>
          <cell r="C267" t="str">
            <v>JPN</v>
          </cell>
          <cell r="D267">
            <v>4324</v>
          </cell>
          <cell r="E267">
            <v>19.73</v>
          </cell>
          <cell r="F267">
            <v>39.33</v>
          </cell>
          <cell r="G267">
            <v>18.96</v>
          </cell>
        </row>
        <row r="268">
          <cell r="A268" t="str">
            <v>7747 JP</v>
          </cell>
          <cell r="B268" t="str">
            <v>Asahi Intecc Co., Ltd.</v>
          </cell>
          <cell r="C268" t="str">
            <v>JPN</v>
          </cell>
          <cell r="D268">
            <v>4299</v>
          </cell>
          <cell r="E268">
            <v>6.42</v>
          </cell>
          <cell r="F268">
            <v>32.1</v>
          </cell>
          <cell r="G268">
            <v>47.51</v>
          </cell>
          <cell r="H268" t="str">
            <v>Healthcare</v>
          </cell>
        </row>
        <row r="269">
          <cell r="A269" t="str">
            <v>9508 JP</v>
          </cell>
          <cell r="B269" t="str">
            <v>Kyushu Electric Power Company, Incorporated</v>
          </cell>
          <cell r="C269" t="str">
            <v>JPN</v>
          </cell>
          <cell r="D269">
            <v>4298</v>
          </cell>
          <cell r="E269">
            <v>1.66</v>
          </cell>
          <cell r="F269">
            <v>50.5</v>
          </cell>
          <cell r="G269">
            <v>9.75</v>
          </cell>
          <cell r="H269" t="str">
            <v>Utilities</v>
          </cell>
        </row>
        <row r="270">
          <cell r="A270" t="str">
            <v>9749 JP</v>
          </cell>
          <cell r="B270" t="str">
            <v>Fuji Soft Incorporated</v>
          </cell>
          <cell r="C270" t="str">
            <v>JPN</v>
          </cell>
          <cell r="D270">
            <v>4273</v>
          </cell>
          <cell r="E270">
            <v>2.06</v>
          </cell>
          <cell r="F270">
            <v>29.7</v>
          </cell>
          <cell r="G270" t="str">
            <v>-</v>
          </cell>
          <cell r="H270" t="str">
            <v>Information Technology</v>
          </cell>
        </row>
        <row r="271">
          <cell r="A271" t="str">
            <v>9009 JP</v>
          </cell>
          <cell r="B271" t="str">
            <v>Keisei Electric Railway Co., Ltd.</v>
          </cell>
          <cell r="C271" t="str">
            <v>JPN</v>
          </cell>
          <cell r="D271">
            <v>4266</v>
          </cell>
          <cell r="E271">
            <v>3.31</v>
          </cell>
          <cell r="F271">
            <v>81.72</v>
          </cell>
          <cell r="G271">
            <v>21.79</v>
          </cell>
          <cell r="H271" t="str">
            <v>Industrials</v>
          </cell>
        </row>
        <row r="272">
          <cell r="A272" t="str">
            <v>2181 JP</v>
          </cell>
          <cell r="B272" t="str">
            <v>Persol Holdings Co.,Ltd.</v>
          </cell>
          <cell r="C272" t="str">
            <v>JPN</v>
          </cell>
          <cell r="D272">
            <v>4237</v>
          </cell>
          <cell r="E272">
            <v>0.47</v>
          </cell>
          <cell r="F272">
            <v>10.8</v>
          </cell>
          <cell r="G272">
            <v>28.3</v>
          </cell>
          <cell r="H272" t="str">
            <v>Industrials</v>
          </cell>
        </row>
        <row r="273">
          <cell r="A273" t="str">
            <v>9064 JP</v>
          </cell>
          <cell r="B273" t="str">
            <v>Yamato Holdings Co., Ltd.</v>
          </cell>
          <cell r="C273" t="str">
            <v>JPN</v>
          </cell>
          <cell r="D273">
            <v>4218</v>
          </cell>
          <cell r="E273">
            <v>0.3</v>
          </cell>
          <cell r="F273">
            <v>8.9600000000000009</v>
          </cell>
          <cell r="G273">
            <v>13.96</v>
          </cell>
          <cell r="H273" t="str">
            <v>Industrials</v>
          </cell>
        </row>
        <row r="274">
          <cell r="A274" t="str">
            <v>6724 JP</v>
          </cell>
          <cell r="B274" t="str">
            <v>Seiko Epson Corporation</v>
          </cell>
          <cell r="C274" t="str">
            <v>JPN</v>
          </cell>
          <cell r="D274">
            <v>4201</v>
          </cell>
          <cell r="E274">
            <v>0.39</v>
          </cell>
          <cell r="F274">
            <v>5.46</v>
          </cell>
          <cell r="G274">
            <v>7.89</v>
          </cell>
          <cell r="H274" t="str">
            <v>Information Technology</v>
          </cell>
        </row>
        <row r="275">
          <cell r="A275" t="str">
            <v>7211 JP</v>
          </cell>
          <cell r="B275" t="str">
            <v>Mitsubishi Motors Corporation</v>
          </cell>
          <cell r="C275" t="str">
            <v>JPN</v>
          </cell>
          <cell r="D275">
            <v>4188</v>
          </cell>
          <cell r="E275">
            <v>0.19</v>
          </cell>
          <cell r="F275">
            <v>2.44</v>
          </cell>
          <cell r="G275">
            <v>3.37</v>
          </cell>
          <cell r="H275" t="str">
            <v>Consumer Discretionary</v>
          </cell>
        </row>
        <row r="276">
          <cell r="A276" t="str">
            <v>5631 JP</v>
          </cell>
          <cell r="B276" t="str">
            <v>The Japan Steel Works, Ltd.</v>
          </cell>
          <cell r="C276" t="str">
            <v>JPN</v>
          </cell>
          <cell r="D276">
            <v>4180</v>
          </cell>
          <cell r="E276">
            <v>2.21</v>
          </cell>
          <cell r="F276">
            <v>38.049999999999997</v>
          </cell>
          <cell r="G276">
            <v>46.33</v>
          </cell>
          <cell r="H276" t="str">
            <v>Industrials</v>
          </cell>
        </row>
        <row r="277">
          <cell r="A277" t="str">
            <v>7649 JP</v>
          </cell>
          <cell r="B277" t="str">
            <v>Sugi Holdings Co.,Ltd.</v>
          </cell>
          <cell r="C277" t="str">
            <v>JPN</v>
          </cell>
          <cell r="D277">
            <v>4143</v>
          </cell>
          <cell r="E277">
            <v>0.83</v>
          </cell>
          <cell r="F277">
            <v>17.600000000000001</v>
          </cell>
          <cell r="G277">
            <v>30.02</v>
          </cell>
          <cell r="H277" t="str">
            <v>Consumer Staples</v>
          </cell>
        </row>
        <row r="278">
          <cell r="A278" t="str">
            <v>1808 JP</v>
          </cell>
          <cell r="B278" t="str">
            <v>HASEKO Corporation</v>
          </cell>
          <cell r="C278" t="str">
            <v>JPN</v>
          </cell>
          <cell r="D278">
            <v>4128</v>
          </cell>
          <cell r="E278">
            <v>0.7</v>
          </cell>
          <cell r="F278">
            <v>7.92</v>
          </cell>
          <cell r="G278">
            <v>9.3000000000000007</v>
          </cell>
          <cell r="H278" t="str">
            <v>Consumer Discretionary</v>
          </cell>
        </row>
        <row r="279">
          <cell r="A279" t="str">
            <v>3405 JP</v>
          </cell>
          <cell r="B279" t="str">
            <v>Kuraray Co., Ltd.</v>
          </cell>
          <cell r="C279" t="str">
            <v>JPN</v>
          </cell>
          <cell r="D279">
            <v>4080</v>
          </cell>
          <cell r="E279">
            <v>0.94</v>
          </cell>
          <cell r="F279">
            <v>9.7200000000000006</v>
          </cell>
          <cell r="G279">
            <v>14.12</v>
          </cell>
          <cell r="H279" t="str">
            <v>Materials</v>
          </cell>
        </row>
        <row r="280">
          <cell r="A280" t="str">
            <v>8253 JP</v>
          </cell>
          <cell r="B280" t="str">
            <v>Credit Saison Co., Ltd.</v>
          </cell>
          <cell r="C280" t="str">
            <v>JPN</v>
          </cell>
          <cell r="D280">
            <v>4056</v>
          </cell>
          <cell r="E280">
            <v>9.2799999999999994</v>
          </cell>
          <cell r="F280">
            <v>81.62</v>
          </cell>
          <cell r="G280">
            <v>13.03</v>
          </cell>
          <cell r="H280" t="str">
            <v>Financials</v>
          </cell>
        </row>
        <row r="281">
          <cell r="A281" t="str">
            <v>4021 JP</v>
          </cell>
          <cell r="B281" t="str">
            <v>Nissan Chemical Corporation</v>
          </cell>
          <cell r="C281" t="str">
            <v>JPN</v>
          </cell>
          <cell r="D281">
            <v>4041</v>
          </cell>
          <cell r="E281">
            <v>2.42</v>
          </cell>
          <cell r="F281">
            <v>10.54</v>
          </cell>
          <cell r="G281">
            <v>13.58</v>
          </cell>
          <cell r="H281" t="str">
            <v>Materials</v>
          </cell>
        </row>
        <row r="282">
          <cell r="A282" t="str">
            <v>8056 JP</v>
          </cell>
          <cell r="B282" t="str">
            <v>BIPROGY Inc.</v>
          </cell>
          <cell r="C282" t="str">
            <v>JPN</v>
          </cell>
          <cell r="D282">
            <v>4027</v>
          </cell>
          <cell r="E282">
            <v>1.52</v>
          </cell>
          <cell r="F282">
            <v>17.54</v>
          </cell>
          <cell r="G282">
            <v>27.2</v>
          </cell>
          <cell r="H282" t="str">
            <v>Information Technology</v>
          </cell>
        </row>
        <row r="283">
          <cell r="A283" t="str">
            <v>3291 JP</v>
          </cell>
          <cell r="B283" t="str">
            <v>Iida Group Holdings Co., Ltd.</v>
          </cell>
          <cell r="C283" t="str">
            <v>JPN</v>
          </cell>
          <cell r="D283">
            <v>4001</v>
          </cell>
          <cell r="E283">
            <v>0.46</v>
          </cell>
          <cell r="F283">
            <v>6.6</v>
          </cell>
          <cell r="G283">
            <v>7.27</v>
          </cell>
          <cell r="H283" t="str">
            <v>Consumer Discretionary</v>
          </cell>
        </row>
        <row r="284">
          <cell r="A284" t="str">
            <v>4005 JP</v>
          </cell>
          <cell r="B284" t="str">
            <v>Sumitomo Chemical Company, Limited</v>
          </cell>
          <cell r="C284" t="str">
            <v>JPN</v>
          </cell>
          <cell r="D284">
            <v>3994</v>
          </cell>
          <cell r="E284">
            <v>0.57999999999999996</v>
          </cell>
          <cell r="F284">
            <v>29.27</v>
          </cell>
          <cell r="G284">
            <v>75.88</v>
          </cell>
          <cell r="H284" t="str">
            <v>Materials</v>
          </cell>
        </row>
        <row r="285">
          <cell r="A285" t="str">
            <v>9007 JP</v>
          </cell>
          <cell r="B285" t="str">
            <v>Odakyu Electric Railway Co., Ltd.</v>
          </cell>
          <cell r="C285" t="str">
            <v>JPN</v>
          </cell>
          <cell r="D285">
            <v>3972</v>
          </cell>
          <cell r="E285">
            <v>2.67</v>
          </cell>
          <cell r="F285">
            <v>39.729999999999997</v>
          </cell>
          <cell r="G285">
            <v>13.63</v>
          </cell>
          <cell r="H285" t="str">
            <v>Industrials</v>
          </cell>
        </row>
        <row r="286">
          <cell r="A286" t="str">
            <v>9142 JP</v>
          </cell>
          <cell r="B286" t="str">
            <v>Kyushu Railway Company</v>
          </cell>
          <cell r="C286" t="str">
            <v>JPN</v>
          </cell>
          <cell r="D286">
            <v>3959</v>
          </cell>
          <cell r="E286">
            <v>2.2799999999999998</v>
          </cell>
          <cell r="F286">
            <v>25.46</v>
          </cell>
          <cell r="G286">
            <v>17.25</v>
          </cell>
          <cell r="H286" t="str">
            <v>Industrials</v>
          </cell>
        </row>
        <row r="287">
          <cell r="A287" t="str">
            <v>9468 JP</v>
          </cell>
          <cell r="B287" t="str">
            <v>Kadokawa Corporation</v>
          </cell>
          <cell r="C287" t="str">
            <v>JPN</v>
          </cell>
          <cell r="D287">
            <v>3912</v>
          </cell>
          <cell r="E287">
            <v>1.68</v>
          </cell>
          <cell r="F287">
            <v>16.54</v>
          </cell>
          <cell r="G287">
            <v>38.99</v>
          </cell>
          <cell r="H287" t="str">
            <v>Communication Services</v>
          </cell>
        </row>
        <row r="288">
          <cell r="A288" t="str">
            <v>6417 JP</v>
          </cell>
          <cell r="B288" t="str">
            <v>Sankyo Co., Ltd.</v>
          </cell>
          <cell r="C288" t="str">
            <v>JPN</v>
          </cell>
          <cell r="D288">
            <v>3909</v>
          </cell>
          <cell r="E288">
            <v>1.9</v>
          </cell>
          <cell r="F288">
            <v>5.0999999999999996</v>
          </cell>
          <cell r="G288">
            <v>15.34</v>
          </cell>
          <cell r="H288" t="str">
            <v>Consumer Discretionary</v>
          </cell>
        </row>
        <row r="289">
          <cell r="A289" t="str">
            <v>6806 JP</v>
          </cell>
          <cell r="B289" t="str">
            <v>Hirose Electric Co.,Ltd.</v>
          </cell>
          <cell r="C289" t="str">
            <v>JPN</v>
          </cell>
          <cell r="D289">
            <v>3883</v>
          </cell>
          <cell r="E289">
            <v>2.41</v>
          </cell>
          <cell r="F289">
            <v>9.26</v>
          </cell>
          <cell r="G289">
            <v>15.56</v>
          </cell>
          <cell r="H289" t="str">
            <v>Information Technology</v>
          </cell>
        </row>
        <row r="290">
          <cell r="A290" t="str">
            <v>2501 JP</v>
          </cell>
          <cell r="B290" t="str">
            <v>Sapporo Holdings Limited</v>
          </cell>
          <cell r="C290" t="str">
            <v>JPN</v>
          </cell>
          <cell r="D290">
            <v>3881</v>
          </cell>
          <cell r="E290">
            <v>1.46</v>
          </cell>
          <cell r="F290">
            <v>49</v>
          </cell>
          <cell r="G290">
            <v>62.73</v>
          </cell>
          <cell r="H290" t="str">
            <v>Consumer Staples</v>
          </cell>
        </row>
        <row r="291">
          <cell r="A291" t="str">
            <v>4536 JP</v>
          </cell>
          <cell r="B291" t="str">
            <v>Santen Pharmaceutical Co., Ltd.</v>
          </cell>
          <cell r="C291" t="str">
            <v>JPN</v>
          </cell>
          <cell r="D291">
            <v>3872</v>
          </cell>
          <cell r="E291">
            <v>1.65</v>
          </cell>
          <cell r="F291">
            <v>13.01</v>
          </cell>
          <cell r="G291">
            <v>39.81</v>
          </cell>
          <cell r="H291" t="str">
            <v>Healthcare</v>
          </cell>
        </row>
        <row r="292">
          <cell r="A292" t="str">
            <v>8984 JP</v>
          </cell>
          <cell r="B292" t="str">
            <v>Daiwa House REIT Investment Corporation</v>
          </cell>
          <cell r="C292" t="str">
            <v>JPN</v>
          </cell>
          <cell r="D292">
            <v>3864</v>
          </cell>
          <cell r="E292">
            <v>15.71</v>
          </cell>
          <cell r="F292">
            <v>36.659999999999997</v>
          </cell>
          <cell r="G292">
            <v>25.42</v>
          </cell>
          <cell r="H292" t="str">
            <v>Real Estate</v>
          </cell>
        </row>
        <row r="293">
          <cell r="A293" t="str">
            <v>7261 JP</v>
          </cell>
          <cell r="B293" t="str">
            <v>Mazda Motor Corporation</v>
          </cell>
          <cell r="C293" t="str">
            <v>JPN</v>
          </cell>
          <cell r="D293">
            <v>3851</v>
          </cell>
          <cell r="E293">
            <v>0.02</v>
          </cell>
          <cell r="F293">
            <v>0.57999999999999996</v>
          </cell>
          <cell r="G293">
            <v>3.58</v>
          </cell>
          <cell r="H293" t="str">
            <v>Consumer Discretionary</v>
          </cell>
        </row>
        <row r="294">
          <cell r="A294" t="str">
            <v>8359 JP</v>
          </cell>
          <cell r="B294" t="str">
            <v>The Hachijuni Bank, Ltd.</v>
          </cell>
          <cell r="C294" t="str">
            <v>JPN</v>
          </cell>
          <cell r="D294">
            <v>3841</v>
          </cell>
          <cell r="E294" t="str">
            <v>-</v>
          </cell>
          <cell r="F294" t="str">
            <v>-</v>
          </cell>
          <cell r="G294">
            <v>22.26</v>
          </cell>
          <cell r="H294" t="str">
            <v>Financials</v>
          </cell>
        </row>
        <row r="295">
          <cell r="A295" t="str">
            <v>5444 JP</v>
          </cell>
          <cell r="B295" t="str">
            <v>Yamato Kogyo Co., Ltd.</v>
          </cell>
          <cell r="C295" t="str">
            <v>JPN</v>
          </cell>
          <cell r="D295">
            <v>3837</v>
          </cell>
          <cell r="E295">
            <v>1.92</v>
          </cell>
          <cell r="F295">
            <v>20.59</v>
          </cell>
          <cell r="G295">
            <v>8.01</v>
          </cell>
          <cell r="H295" t="str">
            <v>Materials</v>
          </cell>
        </row>
        <row r="296">
          <cell r="A296" t="str">
            <v>8060 JP</v>
          </cell>
          <cell r="B296" t="str">
            <v>Canon Marketing Japan Inc.</v>
          </cell>
          <cell r="C296" t="str">
            <v>JPN</v>
          </cell>
          <cell r="D296">
            <v>3828</v>
          </cell>
          <cell r="E296">
            <v>0.63</v>
          </cell>
          <cell r="F296">
            <v>7.3</v>
          </cell>
          <cell r="G296">
            <v>17.62</v>
          </cell>
          <cell r="H296" t="str">
            <v>Information Technology</v>
          </cell>
        </row>
        <row r="297">
          <cell r="A297" t="str">
            <v>8252 JP</v>
          </cell>
          <cell r="B297" t="str">
            <v>Marui Group Co., Ltd.</v>
          </cell>
          <cell r="C297" t="str">
            <v>JPN</v>
          </cell>
          <cell r="D297">
            <v>3807</v>
          </cell>
          <cell r="E297">
            <v>4.8</v>
          </cell>
          <cell r="F297">
            <v>27.44</v>
          </cell>
          <cell r="G297">
            <v>25.75</v>
          </cell>
          <cell r="H297" t="str">
            <v>Financials</v>
          </cell>
        </row>
        <row r="298">
          <cell r="A298" t="str">
            <v>3391 JP</v>
          </cell>
          <cell r="B298" t="str">
            <v>Tsuruha Holdings Inc.</v>
          </cell>
          <cell r="C298" t="str">
            <v>JPN</v>
          </cell>
          <cell r="D298">
            <v>3771</v>
          </cell>
          <cell r="E298">
            <v>0.52</v>
          </cell>
          <cell r="F298">
            <v>11.16</v>
          </cell>
          <cell r="G298">
            <v>20.329999999999998</v>
          </cell>
          <cell r="H298" t="str">
            <v>Consumer Staples</v>
          </cell>
        </row>
        <row r="299">
          <cell r="A299" t="str">
            <v>2809 JP</v>
          </cell>
          <cell r="B299" t="str">
            <v>Kewpie Corporation</v>
          </cell>
          <cell r="C299" t="str">
            <v>JPN</v>
          </cell>
          <cell r="D299">
            <v>3762</v>
          </cell>
          <cell r="E299">
            <v>1.1100000000000001</v>
          </cell>
          <cell r="F299">
            <v>26.03</v>
          </cell>
          <cell r="G299">
            <v>42.33</v>
          </cell>
          <cell r="H299" t="str">
            <v>Consumer Staples</v>
          </cell>
        </row>
        <row r="300">
          <cell r="A300" t="str">
            <v>9506 JP</v>
          </cell>
          <cell r="B300" t="str">
            <v>Tohoku Electric Power Company, Incorporated</v>
          </cell>
          <cell r="C300" t="str">
            <v>JPN</v>
          </cell>
          <cell r="D300">
            <v>3726</v>
          </cell>
          <cell r="E300">
            <v>1.02</v>
          </cell>
          <cell r="F300">
            <v>17.100000000000001</v>
          </cell>
          <cell r="G300">
            <v>3.88</v>
          </cell>
          <cell r="H300" t="str">
            <v>Utilities</v>
          </cell>
        </row>
        <row r="301">
          <cell r="A301" t="str">
            <v>5333 JP</v>
          </cell>
          <cell r="B301" t="str">
            <v>NGK Insulators, Ltd.</v>
          </cell>
          <cell r="C301" t="str">
            <v>JPN</v>
          </cell>
          <cell r="D301">
            <v>3683</v>
          </cell>
          <cell r="E301">
            <v>0.87</v>
          </cell>
          <cell r="F301">
            <v>7.34</v>
          </cell>
          <cell r="G301">
            <v>9.42</v>
          </cell>
          <cell r="H301" t="str">
            <v>Industrials</v>
          </cell>
        </row>
        <row r="302">
          <cell r="A302" t="str">
            <v>7564 JP</v>
          </cell>
          <cell r="B302" t="str">
            <v>Workman Co.,Ltd.</v>
          </cell>
          <cell r="C302" t="str">
            <v>JPN</v>
          </cell>
          <cell r="D302">
            <v>3681</v>
          </cell>
          <cell r="E302">
            <v>3.25</v>
          </cell>
          <cell r="F302">
            <v>17.28</v>
          </cell>
          <cell r="G302">
            <v>29.34</v>
          </cell>
          <cell r="H302" t="str">
            <v>Consumer Discretionary</v>
          </cell>
        </row>
        <row r="303">
          <cell r="A303" t="str">
            <v>9962 JP</v>
          </cell>
          <cell r="B303" t="str">
            <v>MISUMI Group Inc.</v>
          </cell>
          <cell r="C303" t="str">
            <v>JPN</v>
          </cell>
          <cell r="D303">
            <v>3643</v>
          </cell>
          <cell r="E303">
            <v>0.93</v>
          </cell>
          <cell r="F303">
            <v>7.41</v>
          </cell>
          <cell r="G303">
            <v>14.65</v>
          </cell>
          <cell r="H303" t="str">
            <v>Industrials</v>
          </cell>
        </row>
        <row r="304">
          <cell r="A304" t="str">
            <v>8954 JP</v>
          </cell>
          <cell r="B304" t="str">
            <v>ORIX JREIT Inc.</v>
          </cell>
          <cell r="C304" t="str">
            <v>JPN</v>
          </cell>
          <cell r="D304">
            <v>3643</v>
          </cell>
          <cell r="E304" t="str">
            <v>-</v>
          </cell>
          <cell r="F304" t="str">
            <v>-</v>
          </cell>
          <cell r="G304" t="str">
            <v>-</v>
          </cell>
        </row>
        <row r="305">
          <cell r="A305" t="str">
            <v>9041 JP</v>
          </cell>
          <cell r="B305" t="str">
            <v>Kintetsu Group Holdings Co.,Ltd.</v>
          </cell>
          <cell r="C305" t="str">
            <v>JPN</v>
          </cell>
          <cell r="D305">
            <v>3642</v>
          </cell>
          <cell r="E305">
            <v>0.98</v>
          </cell>
          <cell r="F305">
            <v>22.71</v>
          </cell>
          <cell r="G305">
            <v>5.45</v>
          </cell>
          <cell r="H305" t="str">
            <v>Industrials</v>
          </cell>
        </row>
        <row r="306">
          <cell r="A306" t="str">
            <v>3141 JP</v>
          </cell>
          <cell r="B306" t="str">
            <v>Welcia Holdings Co., Ltd.</v>
          </cell>
          <cell r="C306" t="str">
            <v>JPN</v>
          </cell>
          <cell r="D306">
            <v>3631</v>
          </cell>
          <cell r="E306">
            <v>0.47</v>
          </cell>
          <cell r="F306">
            <v>11.91</v>
          </cell>
          <cell r="G306">
            <v>18.420000000000002</v>
          </cell>
          <cell r="H306" t="str">
            <v>Consumer Staples</v>
          </cell>
        </row>
        <row r="307">
          <cell r="A307" t="str">
            <v>8804 JP</v>
          </cell>
          <cell r="B307" t="str">
            <v>Tokyo Tatemono Co., Ltd.</v>
          </cell>
          <cell r="C307" t="str">
            <v>JPN</v>
          </cell>
          <cell r="D307">
            <v>3625</v>
          </cell>
          <cell r="E307">
            <v>4.3499999999999996</v>
          </cell>
          <cell r="F307">
            <v>23.18</v>
          </cell>
          <cell r="G307">
            <v>11.39</v>
          </cell>
          <cell r="H307" t="str">
            <v>Financials</v>
          </cell>
        </row>
        <row r="308">
          <cell r="A308" t="str">
            <v>9989 JP</v>
          </cell>
          <cell r="B308" t="str">
            <v>Sundrug Co.,Ltd.</v>
          </cell>
          <cell r="C308" t="str">
            <v>JPN</v>
          </cell>
          <cell r="D308">
            <v>3620</v>
          </cell>
          <cell r="E308">
            <v>0.66</v>
          </cell>
          <cell r="F308">
            <v>12.19</v>
          </cell>
          <cell r="G308">
            <v>18.690000000000001</v>
          </cell>
          <cell r="H308" t="str">
            <v>Consumer Staples</v>
          </cell>
        </row>
        <row r="309">
          <cell r="A309" t="str">
            <v>6965 JP</v>
          </cell>
          <cell r="B309" t="str">
            <v>Hamamatsu Photonics K.K.</v>
          </cell>
          <cell r="C309" t="str">
            <v>JPN</v>
          </cell>
          <cell r="D309">
            <v>3594</v>
          </cell>
          <cell r="E309">
            <v>2.23</v>
          </cell>
          <cell r="F309">
            <v>8.7100000000000009</v>
          </cell>
          <cell r="G309">
            <v>13</v>
          </cell>
          <cell r="H309" t="str">
            <v>Information Technology</v>
          </cell>
        </row>
        <row r="310">
          <cell r="A310" t="str">
            <v>5021 JP</v>
          </cell>
          <cell r="B310" t="str">
            <v>Cosmo Energy Holdings Co., Ltd.</v>
          </cell>
          <cell r="C310" t="str">
            <v>JPN</v>
          </cell>
          <cell r="D310">
            <v>3570</v>
          </cell>
          <cell r="E310">
            <v>0.37</v>
          </cell>
          <cell r="F310">
            <v>6.35</v>
          </cell>
          <cell r="G310">
            <v>7.96</v>
          </cell>
          <cell r="H310" t="str">
            <v>Energy</v>
          </cell>
        </row>
        <row r="311">
          <cell r="A311" t="str">
            <v>2371 JP</v>
          </cell>
          <cell r="B311" t="str">
            <v>Kakaku.com, Inc.</v>
          </cell>
          <cell r="C311" t="str">
            <v>JPN</v>
          </cell>
          <cell r="D311">
            <v>3559</v>
          </cell>
          <cell r="E311">
            <v>7.07</v>
          </cell>
          <cell r="F311">
            <v>17.920000000000002</v>
          </cell>
          <cell r="G311">
            <v>30.16</v>
          </cell>
          <cell r="H311" t="str">
            <v>Communication Services</v>
          </cell>
        </row>
        <row r="312">
          <cell r="A312" t="str">
            <v>6113 JP</v>
          </cell>
          <cell r="B312" t="str">
            <v>Amada Co., Ltd.</v>
          </cell>
          <cell r="C312" t="str">
            <v>JPN</v>
          </cell>
          <cell r="D312">
            <v>3521</v>
          </cell>
          <cell r="E312">
            <v>1.05</v>
          </cell>
          <cell r="F312">
            <v>7.66</v>
          </cell>
          <cell r="G312">
            <v>14.81</v>
          </cell>
          <cell r="H312" t="str">
            <v>Industrials</v>
          </cell>
        </row>
        <row r="313">
          <cell r="A313" t="str">
            <v>5801 JP</v>
          </cell>
          <cell r="B313" t="str">
            <v>Furukawa Electric Co., Ltd.</v>
          </cell>
          <cell r="C313" t="str">
            <v>JPN</v>
          </cell>
          <cell r="D313">
            <v>3509</v>
          </cell>
          <cell r="E313">
            <v>0.68</v>
          </cell>
          <cell r="F313">
            <v>47.04</v>
          </cell>
          <cell r="G313">
            <v>25.98</v>
          </cell>
          <cell r="H313" t="str">
            <v>Industrials</v>
          </cell>
        </row>
        <row r="314">
          <cell r="A314" t="str">
            <v>5947 JP</v>
          </cell>
          <cell r="B314" t="str">
            <v>Rinnai Corporation</v>
          </cell>
          <cell r="C314" t="str">
            <v>JPN</v>
          </cell>
          <cell r="D314">
            <v>3505</v>
          </cell>
          <cell r="E314">
            <v>0.83</v>
          </cell>
          <cell r="F314">
            <v>8.5500000000000007</v>
          </cell>
          <cell r="G314">
            <v>18.809999999999999</v>
          </cell>
          <cell r="H314" t="str">
            <v>Consumer Discretionary</v>
          </cell>
        </row>
        <row r="315">
          <cell r="A315" t="str">
            <v>5344 JP</v>
          </cell>
          <cell r="B315" t="str">
            <v>Maruwa Co.,Ltd.</v>
          </cell>
          <cell r="C315" t="str">
            <v>JPN</v>
          </cell>
          <cell r="D315">
            <v>3460</v>
          </cell>
          <cell r="E315">
            <v>6.69</v>
          </cell>
          <cell r="F315">
            <v>19.53</v>
          </cell>
          <cell r="G315">
            <v>30.57</v>
          </cell>
          <cell r="H315" t="str">
            <v>Information Technology</v>
          </cell>
        </row>
        <row r="316">
          <cell r="A316" t="str">
            <v>7276 JP</v>
          </cell>
          <cell r="B316" t="str">
            <v>Koito Manufacturing Co., Ltd.</v>
          </cell>
          <cell r="C316" t="str">
            <v>JPN</v>
          </cell>
          <cell r="D316">
            <v>3453</v>
          </cell>
          <cell r="E316">
            <v>0.3</v>
          </cell>
          <cell r="F316">
            <v>5.52</v>
          </cell>
          <cell r="G316">
            <v>17.61</v>
          </cell>
          <cell r="H316" t="str">
            <v>Consumer Discretionary</v>
          </cell>
        </row>
        <row r="317">
          <cell r="A317" t="str">
            <v>2002 JP</v>
          </cell>
          <cell r="B317" t="str">
            <v>Nisshin Seifun Group Inc.</v>
          </cell>
          <cell r="C317" t="str">
            <v>JPN</v>
          </cell>
          <cell r="D317">
            <v>3451</v>
          </cell>
          <cell r="E317">
            <v>0.57999999999999996</v>
          </cell>
          <cell r="F317">
            <v>14.12</v>
          </cell>
          <cell r="G317">
            <v>45.3</v>
          </cell>
          <cell r="H317" t="str">
            <v>Consumer Staples</v>
          </cell>
        </row>
        <row r="318">
          <cell r="A318" t="str">
            <v>4088 JP</v>
          </cell>
          <cell r="B318" t="str">
            <v>Air Water Inc.</v>
          </cell>
          <cell r="C318" t="str">
            <v>JPN</v>
          </cell>
          <cell r="D318">
            <v>3443</v>
          </cell>
          <cell r="E318">
            <v>0.81</v>
          </cell>
          <cell r="F318">
            <v>15.11</v>
          </cell>
          <cell r="G318">
            <v>11.21</v>
          </cell>
          <cell r="H318" t="str">
            <v>Materials</v>
          </cell>
        </row>
        <row r="319">
          <cell r="A319" t="str">
            <v>7731 JP</v>
          </cell>
          <cell r="B319" t="str">
            <v>Nikon Corporation</v>
          </cell>
          <cell r="C319" t="str">
            <v>JPN</v>
          </cell>
          <cell r="D319">
            <v>3433</v>
          </cell>
          <cell r="E319">
            <v>0.77</v>
          </cell>
          <cell r="F319">
            <v>8.39</v>
          </cell>
          <cell r="G319">
            <v>11.1</v>
          </cell>
          <cell r="H319" t="str">
            <v>Consumer Discretionary</v>
          </cell>
        </row>
        <row r="320">
          <cell r="A320" t="str">
            <v>1343 JP</v>
          </cell>
          <cell r="B320" t="str">
            <v>NEXT FUNDS Tokyo Stock Exchange REIT Index Exchange Traded Fund</v>
          </cell>
          <cell r="C320" t="str">
            <v>JPN</v>
          </cell>
          <cell r="D320">
            <v>3432</v>
          </cell>
          <cell r="E320" t="str">
            <v>-</v>
          </cell>
          <cell r="F320" t="str">
            <v>-</v>
          </cell>
          <cell r="G320" t="str">
            <v>-</v>
          </cell>
          <cell r="H320" t="str">
            <v>Financials</v>
          </cell>
        </row>
        <row r="321">
          <cell r="A321" t="str">
            <v>4186 JP</v>
          </cell>
          <cell r="B321" t="str">
            <v>Tokyo Ohka Kogyo Co., Ltd.</v>
          </cell>
          <cell r="C321" t="str">
            <v>JPN</v>
          </cell>
          <cell r="D321">
            <v>3423</v>
          </cell>
          <cell r="E321">
            <v>2.78</v>
          </cell>
          <cell r="F321">
            <v>19.86</v>
          </cell>
          <cell r="G321">
            <v>38.46</v>
          </cell>
          <cell r="H321" t="str">
            <v>Materials</v>
          </cell>
        </row>
        <row r="322">
          <cell r="A322" t="str">
            <v>5938 JP</v>
          </cell>
          <cell r="B322" t="str">
            <v>LIXIL Corporation</v>
          </cell>
          <cell r="C322" t="str">
            <v>JPN</v>
          </cell>
          <cell r="D322">
            <v>3420</v>
          </cell>
          <cell r="E322">
            <v>0.63</v>
          </cell>
          <cell r="F322">
            <v>38.92</v>
          </cell>
          <cell r="G322">
            <v>26.99</v>
          </cell>
          <cell r="H322" t="str">
            <v>Industrials</v>
          </cell>
        </row>
        <row r="323">
          <cell r="A323" t="str">
            <v>3774 JP</v>
          </cell>
          <cell r="B323" t="str">
            <v>Internet Initiative Japan Inc.</v>
          </cell>
          <cell r="C323" t="str">
            <v>JPN</v>
          </cell>
          <cell r="D323">
            <v>3419</v>
          </cell>
          <cell r="E323">
            <v>1.81</v>
          </cell>
          <cell r="F323">
            <v>16.87</v>
          </cell>
          <cell r="G323">
            <v>24.73</v>
          </cell>
          <cell r="H323" t="str">
            <v>Communication Services</v>
          </cell>
        </row>
        <row r="324">
          <cell r="A324" t="str">
            <v>3086 JP</v>
          </cell>
          <cell r="B324" t="str">
            <v>J. Front Retailing Co., Ltd.</v>
          </cell>
          <cell r="C324" t="str">
            <v>JPN</v>
          </cell>
          <cell r="D324">
            <v>3403</v>
          </cell>
          <cell r="E324">
            <v>2.2000000000000002</v>
          </cell>
          <cell r="F324">
            <v>30.15</v>
          </cell>
          <cell r="G324">
            <v>34.08</v>
          </cell>
          <cell r="H324" t="str">
            <v>Consumer Discretionary</v>
          </cell>
        </row>
        <row r="325">
          <cell r="A325" t="str">
            <v>2282 JP</v>
          </cell>
          <cell r="B325" t="str">
            <v>NH Foods Ltd.</v>
          </cell>
          <cell r="C325" t="str">
            <v>JPN</v>
          </cell>
          <cell r="D325">
            <v>3392</v>
          </cell>
          <cell r="E325">
            <v>0.48</v>
          </cell>
          <cell r="F325">
            <v>57.13</v>
          </cell>
          <cell r="G325">
            <v>25.83</v>
          </cell>
          <cell r="H325" t="str">
            <v>Consumer Staples</v>
          </cell>
        </row>
        <row r="326">
          <cell r="A326" t="str">
            <v>9001 JP</v>
          </cell>
          <cell r="B326" t="str">
            <v>Tobu Railway Co., Ltd.</v>
          </cell>
          <cell r="C326" t="str">
            <v>JPN</v>
          </cell>
          <cell r="D326">
            <v>3376</v>
          </cell>
          <cell r="E326">
            <v>1.85</v>
          </cell>
          <cell r="F326">
            <v>20.059999999999999</v>
          </cell>
          <cell r="G326">
            <v>16.239999999999998</v>
          </cell>
          <cell r="H326" t="str">
            <v>Industrials</v>
          </cell>
        </row>
        <row r="327">
          <cell r="A327" t="str">
            <v>2331 JP</v>
          </cell>
          <cell r="B327" t="str">
            <v>Sohgo Security Services Co.,Ltd.</v>
          </cell>
          <cell r="C327" t="str">
            <v>JPN</v>
          </cell>
          <cell r="D327">
            <v>3366</v>
          </cell>
          <cell r="E327">
            <v>0.8</v>
          </cell>
          <cell r="F327">
            <v>10.94</v>
          </cell>
          <cell r="G327">
            <v>20.079999999999998</v>
          </cell>
          <cell r="H327" t="str">
            <v>Industrials</v>
          </cell>
        </row>
        <row r="328">
          <cell r="A328" t="str">
            <v>5105 JP</v>
          </cell>
          <cell r="B328" t="str">
            <v>Toyo Tire Corporation</v>
          </cell>
          <cell r="C328" t="str">
            <v>JPN</v>
          </cell>
          <cell r="D328">
            <v>3332</v>
          </cell>
          <cell r="E328">
            <v>0.85</v>
          </cell>
          <cell r="F328">
            <v>6.08</v>
          </cell>
          <cell r="G328">
            <v>6.5</v>
          </cell>
          <cell r="H328" t="str">
            <v>Consumer Discretionary</v>
          </cell>
        </row>
        <row r="329">
          <cell r="A329" t="str">
            <v>8960 JP</v>
          </cell>
          <cell r="B329" t="str">
            <v>United Urban Investment Corporation</v>
          </cell>
          <cell r="C329" t="str">
            <v>JPN</v>
          </cell>
          <cell r="D329">
            <v>3326</v>
          </cell>
          <cell r="E329" t="str">
            <v>-</v>
          </cell>
          <cell r="F329" t="str">
            <v>-</v>
          </cell>
          <cell r="G329" t="str">
            <v>-</v>
          </cell>
          <cell r="H329" t="str">
            <v>Real Estate</v>
          </cell>
        </row>
        <row r="330">
          <cell r="A330" t="str">
            <v>7459 JP</v>
          </cell>
          <cell r="B330" t="str">
            <v>MediPal Holdings Corporation</v>
          </cell>
          <cell r="C330" t="str">
            <v>JPN</v>
          </cell>
          <cell r="D330">
            <v>3316</v>
          </cell>
          <cell r="E330">
            <v>0.1</v>
          </cell>
          <cell r="F330">
            <v>6.68</v>
          </cell>
          <cell r="G330">
            <v>11.88</v>
          </cell>
          <cell r="H330" t="str">
            <v>Healthcare</v>
          </cell>
        </row>
        <row r="331">
          <cell r="A331" t="str">
            <v>1599 JP</v>
          </cell>
          <cell r="B331" t="str">
            <v>iFreeETF JPX-Nikkei400</v>
          </cell>
          <cell r="C331" t="str">
            <v>JPN</v>
          </cell>
          <cell r="D331">
            <v>3276</v>
          </cell>
          <cell r="E331" t="str">
            <v>-</v>
          </cell>
          <cell r="F331" t="str">
            <v>-</v>
          </cell>
          <cell r="G331" t="str">
            <v>-</v>
          </cell>
          <cell r="H331" t="str">
            <v>Financials</v>
          </cell>
        </row>
        <row r="332">
          <cell r="A332" t="str">
            <v>8334 JP</v>
          </cell>
          <cell r="B332" t="str">
            <v>The Gunma Bank, Ltd.</v>
          </cell>
          <cell r="C332" t="str">
            <v>JPN</v>
          </cell>
          <cell r="D332">
            <v>3249</v>
          </cell>
          <cell r="E332" t="str">
            <v>-</v>
          </cell>
          <cell r="F332" t="str">
            <v>-</v>
          </cell>
          <cell r="G332">
            <v>16.55</v>
          </cell>
          <cell r="H332" t="str">
            <v>Financials</v>
          </cell>
        </row>
        <row r="333">
          <cell r="A333" t="str">
            <v>6526 JP</v>
          </cell>
          <cell r="B333" t="str">
            <v>Socionext Inc.</v>
          </cell>
          <cell r="C333" t="str">
            <v>JPN</v>
          </cell>
          <cell r="D333">
            <v>3244</v>
          </cell>
          <cell r="E333">
            <v>1.89</v>
          </cell>
          <cell r="F333">
            <v>16.809999999999999</v>
          </cell>
          <cell r="G333">
            <v>22.06</v>
          </cell>
          <cell r="H333" t="str">
            <v>Information Technology</v>
          </cell>
        </row>
        <row r="334">
          <cell r="A334" t="str">
            <v>8963 JP</v>
          </cell>
          <cell r="B334" t="str">
            <v>Invincible Investment Corporation</v>
          </cell>
          <cell r="C334" t="str">
            <v>JPN</v>
          </cell>
          <cell r="D334">
            <v>3237</v>
          </cell>
          <cell r="E334" t="str">
            <v>-</v>
          </cell>
          <cell r="F334" t="str">
            <v>-</v>
          </cell>
          <cell r="G334" t="str">
            <v>-</v>
          </cell>
        </row>
        <row r="335">
          <cell r="A335" t="str">
            <v>4527 JP</v>
          </cell>
          <cell r="B335" t="str">
            <v>Rohto Pharmaceutical Co.,Ltd.</v>
          </cell>
          <cell r="C335" t="str">
            <v>JPN</v>
          </cell>
          <cell r="D335">
            <v>3233</v>
          </cell>
          <cell r="E335">
            <v>1.74</v>
          </cell>
          <cell r="F335">
            <v>12.37</v>
          </cell>
          <cell r="G335">
            <v>16.48</v>
          </cell>
          <cell r="H335" t="str">
            <v>Consumer Staples</v>
          </cell>
        </row>
        <row r="336">
          <cell r="A336" t="str">
            <v>9513 JP</v>
          </cell>
          <cell r="B336" t="str">
            <v>Electric Power Development Co., Ltd.</v>
          </cell>
          <cell r="C336" t="str">
            <v>JPN</v>
          </cell>
          <cell r="D336">
            <v>3210</v>
          </cell>
          <cell r="E336">
            <v>1.02</v>
          </cell>
          <cell r="F336">
            <v>10.26</v>
          </cell>
          <cell r="G336">
            <v>3.75</v>
          </cell>
          <cell r="H336" t="str">
            <v>Utilities</v>
          </cell>
        </row>
        <row r="337">
          <cell r="A337" t="str">
            <v>6406 JP</v>
          </cell>
          <cell r="B337" t="str">
            <v>Fujitec Co., Ltd.</v>
          </cell>
          <cell r="C337" t="str">
            <v>JPN</v>
          </cell>
          <cell r="D337">
            <v>3208</v>
          </cell>
          <cell r="E337">
            <v>1.77</v>
          </cell>
          <cell r="F337">
            <v>33.26</v>
          </cell>
          <cell r="G337">
            <v>51.19</v>
          </cell>
          <cell r="H337" t="str">
            <v>Industrials</v>
          </cell>
        </row>
        <row r="338">
          <cell r="A338" t="str">
            <v>6141 JP</v>
          </cell>
          <cell r="B338" t="str">
            <v>DMG Mori Co., Ltd.</v>
          </cell>
          <cell r="C338" t="str">
            <v>JPN</v>
          </cell>
          <cell r="D338">
            <v>3207</v>
          </cell>
          <cell r="E338">
            <v>0.98</v>
          </cell>
          <cell r="F338">
            <v>10.09</v>
          </cell>
          <cell r="G338">
            <v>11.98</v>
          </cell>
          <cell r="H338" t="str">
            <v>Industrials</v>
          </cell>
        </row>
        <row r="339">
          <cell r="A339" t="str">
            <v>5830 JP</v>
          </cell>
          <cell r="B339" t="str">
            <v>Iyogin Holdings,Inc.</v>
          </cell>
          <cell r="C339" t="str">
            <v>JPN</v>
          </cell>
          <cell r="D339">
            <v>3194</v>
          </cell>
          <cell r="E339" t="str">
            <v>-</v>
          </cell>
          <cell r="F339" t="str">
            <v>-</v>
          </cell>
          <cell r="G339">
            <v>16.260000000000002</v>
          </cell>
          <cell r="H339" t="str">
            <v>Financials</v>
          </cell>
        </row>
        <row r="340">
          <cell r="A340" t="str">
            <v>8377 JP</v>
          </cell>
          <cell r="B340" t="str">
            <v>Hokuhoku Financial Group, Inc.</v>
          </cell>
          <cell r="C340" t="str">
            <v>JPN</v>
          </cell>
          <cell r="D340">
            <v>3191</v>
          </cell>
          <cell r="E340" t="str">
            <v>-</v>
          </cell>
          <cell r="F340" t="str">
            <v>-</v>
          </cell>
          <cell r="G340">
            <v>16.260000000000002</v>
          </cell>
          <cell r="H340" t="str">
            <v>Financials</v>
          </cell>
        </row>
        <row r="341">
          <cell r="A341" t="str">
            <v>5901 JP</v>
          </cell>
          <cell r="B341" t="str">
            <v>Toyo Seikan Group Holdings, Ltd.</v>
          </cell>
          <cell r="C341" t="str">
            <v>JPN</v>
          </cell>
          <cell r="D341">
            <v>3188</v>
          </cell>
          <cell r="E341">
            <v>0.6</v>
          </cell>
          <cell r="F341">
            <v>73.89</v>
          </cell>
          <cell r="G341">
            <v>47.5</v>
          </cell>
          <cell r="H341" t="str">
            <v>Materials</v>
          </cell>
        </row>
        <row r="342">
          <cell r="A342" t="str">
            <v>7951 JP</v>
          </cell>
          <cell r="B342" t="str">
            <v>Yamaha Corporation</v>
          </cell>
          <cell r="C342" t="str">
            <v>JPN</v>
          </cell>
          <cell r="D342">
            <v>3183</v>
          </cell>
          <cell r="E342">
            <v>0.77</v>
          </cell>
          <cell r="F342">
            <v>7.55</v>
          </cell>
          <cell r="G342">
            <v>12.57</v>
          </cell>
          <cell r="H342" t="str">
            <v>Consumer Discretionary</v>
          </cell>
        </row>
        <row r="343">
          <cell r="A343" t="str">
            <v>6856 JP</v>
          </cell>
          <cell r="B343" t="str">
            <v>HORIBA, Ltd.</v>
          </cell>
          <cell r="C343" t="str">
            <v>JPN</v>
          </cell>
          <cell r="D343">
            <v>3172</v>
          </cell>
          <cell r="E343">
            <v>1.25</v>
          </cell>
          <cell r="F343">
            <v>7.69</v>
          </cell>
          <cell r="G343">
            <v>11.23</v>
          </cell>
          <cell r="H343" t="str">
            <v>Information Technology</v>
          </cell>
        </row>
        <row r="344">
          <cell r="A344" t="str">
            <v>2871 JP</v>
          </cell>
          <cell r="B344" t="str">
            <v>Nichirei Corporation</v>
          </cell>
          <cell r="C344" t="str">
            <v>JPN</v>
          </cell>
          <cell r="D344">
            <v>3166</v>
          </cell>
          <cell r="E344">
            <v>0.75</v>
          </cell>
          <cell r="F344">
            <v>15.07</v>
          </cell>
          <cell r="G344">
            <v>20.07</v>
          </cell>
          <cell r="H344" t="str">
            <v>Consumer Staples</v>
          </cell>
        </row>
        <row r="345">
          <cell r="A345" t="str">
            <v>1969 JP</v>
          </cell>
          <cell r="B345" t="str">
            <v>Takasago Thermal Engineering Co., Ltd.</v>
          </cell>
          <cell r="C345" t="str">
            <v>JPN</v>
          </cell>
          <cell r="D345">
            <v>3152</v>
          </cell>
          <cell r="E345">
            <v>1.22</v>
          </cell>
          <cell r="F345">
            <v>27.09</v>
          </cell>
          <cell r="G345">
            <v>34.799999999999997</v>
          </cell>
          <cell r="H345" t="str">
            <v>Industrials</v>
          </cell>
        </row>
        <row r="346">
          <cell r="A346" t="str">
            <v>6269 JP</v>
          </cell>
          <cell r="B346" t="str">
            <v>MODEC, Inc.</v>
          </cell>
          <cell r="C346" t="str">
            <v>JPN</v>
          </cell>
          <cell r="D346">
            <v>3142</v>
          </cell>
          <cell r="E346">
            <v>0.6</v>
          </cell>
          <cell r="F346">
            <v>33.21</v>
          </cell>
          <cell r="G346">
            <v>29.58</v>
          </cell>
          <cell r="H346" t="str">
            <v>Energy</v>
          </cell>
        </row>
        <row r="347">
          <cell r="A347" t="str">
            <v>3697 JP</v>
          </cell>
          <cell r="B347" t="str">
            <v>SHIFT Inc.</v>
          </cell>
          <cell r="C347" t="str">
            <v>JPN</v>
          </cell>
          <cell r="D347">
            <v>3121</v>
          </cell>
          <cell r="E347">
            <v>5.03</v>
          </cell>
          <cell r="F347">
            <v>38.270000000000003</v>
          </cell>
          <cell r="G347">
            <v>73.09</v>
          </cell>
          <cell r="H347" t="str">
            <v>Information Technology</v>
          </cell>
        </row>
        <row r="348">
          <cell r="A348" t="str">
            <v>4182 JP</v>
          </cell>
          <cell r="B348" t="str">
            <v>Mitsubishi Gas Chemical Company, Inc.</v>
          </cell>
          <cell r="C348" t="str">
            <v>JPN</v>
          </cell>
          <cell r="D348">
            <v>3105</v>
          </cell>
          <cell r="E348">
            <v>0.72</v>
          </cell>
          <cell r="F348">
            <v>11.48</v>
          </cell>
          <cell r="G348">
            <v>8.86</v>
          </cell>
          <cell r="H348" t="str">
            <v>Materials</v>
          </cell>
        </row>
        <row r="349">
          <cell r="A349" t="str">
            <v>6753 JP</v>
          </cell>
          <cell r="B349" t="str">
            <v>Sharp Corporation</v>
          </cell>
          <cell r="C349" t="str">
            <v>JPN</v>
          </cell>
          <cell r="D349">
            <v>3078</v>
          </cell>
          <cell r="E349">
            <v>0.25</v>
          </cell>
          <cell r="F349">
            <v>25</v>
          </cell>
          <cell r="G349">
            <v>1.55</v>
          </cell>
          <cell r="H349" t="str">
            <v>Consumer Discretionary</v>
          </cell>
        </row>
        <row r="350">
          <cell r="A350" t="str">
            <v>1592 JP</v>
          </cell>
          <cell r="B350" t="str">
            <v>Listed Index Fund JPX-Nikkei Index 400</v>
          </cell>
          <cell r="C350" t="str">
            <v>JPN</v>
          </cell>
          <cell r="D350">
            <v>3061</v>
          </cell>
          <cell r="E350" t="str">
            <v>-</v>
          </cell>
          <cell r="F350" t="str">
            <v>-</v>
          </cell>
          <cell r="G350" t="str">
            <v>-</v>
          </cell>
          <cell r="H350" t="str">
            <v>Financials</v>
          </cell>
        </row>
        <row r="351">
          <cell r="A351" t="str">
            <v>5110 JP</v>
          </cell>
          <cell r="B351" t="str">
            <v>Sumitomo Rubber Industries, Ltd.</v>
          </cell>
          <cell r="C351" t="str">
            <v>JPN</v>
          </cell>
          <cell r="D351">
            <v>3052</v>
          </cell>
          <cell r="E351">
            <v>0.52</v>
          </cell>
          <cell r="F351">
            <v>8.17</v>
          </cell>
          <cell r="G351">
            <v>11.62</v>
          </cell>
          <cell r="H351" t="str">
            <v>Consumer Discretionary</v>
          </cell>
        </row>
        <row r="352">
          <cell r="A352" t="str">
            <v>6028 JP</v>
          </cell>
          <cell r="B352" t="str">
            <v>TechnoPro Holdings, Inc.</v>
          </cell>
          <cell r="C352" t="str">
            <v>JPN</v>
          </cell>
          <cell r="D352">
            <v>3049</v>
          </cell>
          <cell r="E352">
            <v>2.11</v>
          </cell>
          <cell r="F352">
            <v>19.57</v>
          </cell>
          <cell r="G352">
            <v>29.58</v>
          </cell>
          <cell r="H352" t="str">
            <v>Industrials</v>
          </cell>
        </row>
        <row r="353">
          <cell r="A353" t="str">
            <v>6481 JP</v>
          </cell>
          <cell r="B353" t="str">
            <v>THK Co., Ltd.</v>
          </cell>
          <cell r="C353" t="str">
            <v>JPN</v>
          </cell>
          <cell r="D353">
            <v>3041</v>
          </cell>
          <cell r="E353">
            <v>1.26</v>
          </cell>
          <cell r="F353">
            <v>19.27</v>
          </cell>
          <cell r="G353">
            <v>25.54</v>
          </cell>
          <cell r="H353" t="str">
            <v>Industrials</v>
          </cell>
        </row>
        <row r="354">
          <cell r="A354" t="str">
            <v>1369 JP</v>
          </cell>
          <cell r="B354" t="str">
            <v>One ETF Nikkei 225</v>
          </cell>
          <cell r="C354" t="str">
            <v>JPN</v>
          </cell>
          <cell r="D354">
            <v>3027</v>
          </cell>
          <cell r="E354" t="str">
            <v>-</v>
          </cell>
          <cell r="F354" t="str">
            <v>-</v>
          </cell>
          <cell r="G354" t="str">
            <v>-</v>
          </cell>
          <cell r="H354" t="str">
            <v>Financials</v>
          </cell>
        </row>
        <row r="355">
          <cell r="A355" t="str">
            <v>1959 JP</v>
          </cell>
          <cell r="B355" t="str">
            <v>Kyudenko Corporation</v>
          </cell>
          <cell r="C355" t="str">
            <v>JPN</v>
          </cell>
          <cell r="D355">
            <v>3018</v>
          </cell>
          <cell r="E355">
            <v>0.9</v>
          </cell>
          <cell r="F355">
            <v>11.14</v>
          </cell>
          <cell r="G355">
            <v>15.23</v>
          </cell>
          <cell r="H355" t="str">
            <v>Industrials</v>
          </cell>
        </row>
        <row r="356">
          <cell r="A356" t="str">
            <v>7164 JP</v>
          </cell>
          <cell r="B356" t="str">
            <v>ZENKOKU HOSHO Co.,Ltd.</v>
          </cell>
          <cell r="C356" t="str">
            <v>JPN</v>
          </cell>
          <cell r="D356">
            <v>3012</v>
          </cell>
          <cell r="E356">
            <v>5.82</v>
          </cell>
          <cell r="F356">
            <v>6.84</v>
          </cell>
          <cell r="G356">
            <v>14.29</v>
          </cell>
          <cell r="H356" t="str">
            <v>Financials</v>
          </cell>
        </row>
        <row r="357">
          <cell r="A357" t="str">
            <v>3269 JP</v>
          </cell>
          <cell r="B357" t="str">
            <v>Advance Residence Investment Corporation</v>
          </cell>
          <cell r="C357" t="str">
            <v>JPN</v>
          </cell>
          <cell r="D357">
            <v>2994</v>
          </cell>
          <cell r="E357" t="str">
            <v>-</v>
          </cell>
          <cell r="F357" t="str">
            <v>-</v>
          </cell>
          <cell r="G357" t="str">
            <v>-</v>
          </cell>
        </row>
        <row r="358">
          <cell r="A358" t="str">
            <v>1679 JP</v>
          </cell>
          <cell r="B358" t="str">
            <v>Simple-X NY Dow Jones Index ETF</v>
          </cell>
          <cell r="C358" t="str">
            <v>JPN</v>
          </cell>
          <cell r="D358">
            <v>2990</v>
          </cell>
          <cell r="E358" t="str">
            <v>-</v>
          </cell>
          <cell r="F358" t="str">
            <v>-</v>
          </cell>
          <cell r="G358" t="str">
            <v>-</v>
          </cell>
          <cell r="H358" t="str">
            <v>Financials</v>
          </cell>
        </row>
        <row r="359">
          <cell r="A359" t="str">
            <v>6923 JP</v>
          </cell>
          <cell r="B359" t="str">
            <v>Stanley Electric Co., Ltd.</v>
          </cell>
          <cell r="C359" t="str">
            <v>JPN</v>
          </cell>
          <cell r="D359">
            <v>2985</v>
          </cell>
          <cell r="E359">
            <v>0.78</v>
          </cell>
          <cell r="F359">
            <v>9.7899999999999991</v>
          </cell>
          <cell r="G359">
            <v>16.38</v>
          </cell>
          <cell r="H359" t="str">
            <v>Consumer Discretionary</v>
          </cell>
        </row>
        <row r="360">
          <cell r="A360" t="str">
            <v>4812 JP</v>
          </cell>
          <cell r="B360" t="str">
            <v>Dentsu Soken Inc.</v>
          </cell>
          <cell r="C360" t="str">
            <v>JPN</v>
          </cell>
          <cell r="D360">
            <v>2977</v>
          </cell>
          <cell r="E360">
            <v>2.92</v>
          </cell>
          <cell r="F360">
            <v>19.82</v>
          </cell>
          <cell r="G360">
            <v>28.61</v>
          </cell>
          <cell r="H360" t="str">
            <v>Information Technology</v>
          </cell>
        </row>
        <row r="361">
          <cell r="A361" t="str">
            <v>2433 JP</v>
          </cell>
          <cell r="B361" t="str">
            <v>Hakuhodo DY Holdings Inc</v>
          </cell>
          <cell r="C361" t="str">
            <v>JPN</v>
          </cell>
          <cell r="D361">
            <v>2975</v>
          </cell>
          <cell r="E361">
            <v>0.33</v>
          </cell>
          <cell r="F361">
            <v>5.84</v>
          </cell>
          <cell r="G361">
            <v>12.93</v>
          </cell>
          <cell r="H361" t="str">
            <v>Communication Services</v>
          </cell>
        </row>
        <row r="362">
          <cell r="A362" t="str">
            <v>4385 JP</v>
          </cell>
          <cell r="B362" t="str">
            <v>Mercari, Inc.</v>
          </cell>
          <cell r="C362" t="str">
            <v>JPN</v>
          </cell>
          <cell r="D362">
            <v>2969</v>
          </cell>
          <cell r="E362">
            <v>2.48</v>
          </cell>
          <cell r="F362">
            <v>25.04</v>
          </cell>
          <cell r="G362">
            <v>33.68</v>
          </cell>
          <cell r="H362" t="str">
            <v>Consumer Discretionary</v>
          </cell>
        </row>
        <row r="363">
          <cell r="A363" t="str">
            <v>9706 JP</v>
          </cell>
          <cell r="B363" t="str">
            <v>Japan Airport Terminal Co., Ltd.</v>
          </cell>
          <cell r="C363" t="str">
            <v>JPN</v>
          </cell>
          <cell r="D363">
            <v>2966</v>
          </cell>
          <cell r="E363">
            <v>4.55</v>
          </cell>
          <cell r="F363">
            <v>48.64</v>
          </cell>
          <cell r="G363">
            <v>101.3</v>
          </cell>
          <cell r="H363" t="str">
            <v>Industrials</v>
          </cell>
        </row>
        <row r="364">
          <cell r="A364" t="str">
            <v>4194 JP</v>
          </cell>
          <cell r="B364" t="str">
            <v>Visional, Inc.</v>
          </cell>
          <cell r="C364" t="str">
            <v>JPN</v>
          </cell>
          <cell r="D364">
            <v>2928</v>
          </cell>
          <cell r="E364">
            <v>6.33</v>
          </cell>
          <cell r="F364">
            <v>26.92</v>
          </cell>
          <cell r="G364">
            <v>43.82</v>
          </cell>
          <cell r="H364" t="str">
            <v>Industrials</v>
          </cell>
        </row>
        <row r="365">
          <cell r="A365" t="str">
            <v>4784 JP</v>
          </cell>
          <cell r="B365" t="str">
            <v>GMO internet, Inc.</v>
          </cell>
          <cell r="C365" t="str">
            <v>JPN</v>
          </cell>
          <cell r="D365">
            <v>2882</v>
          </cell>
          <cell r="E365">
            <v>27.34</v>
          </cell>
          <cell r="F365">
            <v>15673.13</v>
          </cell>
          <cell r="G365">
            <v>597.11</v>
          </cell>
          <cell r="H365" t="str">
            <v>Communication Services</v>
          </cell>
        </row>
        <row r="366">
          <cell r="A366" t="str">
            <v>9301 JP</v>
          </cell>
          <cell r="B366" t="str">
            <v>Mitsubishi Logistics Corporation</v>
          </cell>
          <cell r="C366" t="str">
            <v>JPN</v>
          </cell>
          <cell r="D366">
            <v>2873</v>
          </cell>
          <cell r="E366">
            <v>1.43</v>
          </cell>
          <cell r="F366">
            <v>18.61</v>
          </cell>
          <cell r="G366">
            <v>15.68</v>
          </cell>
          <cell r="H366" t="str">
            <v>Industrials</v>
          </cell>
        </row>
        <row r="367">
          <cell r="A367" t="str">
            <v>9006 JP</v>
          </cell>
          <cell r="B367" t="str">
            <v>Keikyu Corporation</v>
          </cell>
          <cell r="C367" t="str">
            <v>JPN</v>
          </cell>
          <cell r="D367">
            <v>2869</v>
          </cell>
          <cell r="E367">
            <v>2.96</v>
          </cell>
          <cell r="F367">
            <v>69.23</v>
          </cell>
          <cell r="G367">
            <v>24.37</v>
          </cell>
          <cell r="H367" t="str">
            <v>Industrials</v>
          </cell>
        </row>
        <row r="368">
          <cell r="A368" t="str">
            <v>6368 JP</v>
          </cell>
          <cell r="B368" t="str">
            <v>Organo Corporation</v>
          </cell>
          <cell r="C368" t="str">
            <v>JPN</v>
          </cell>
          <cell r="D368">
            <v>2846</v>
          </cell>
          <cell r="E368">
            <v>2.9</v>
          </cell>
          <cell r="F368">
            <v>25.2</v>
          </cell>
          <cell r="G368">
            <v>32.14</v>
          </cell>
          <cell r="H368" t="str">
            <v>Industrials</v>
          </cell>
        </row>
        <row r="369">
          <cell r="A369" t="str">
            <v>9065 JP</v>
          </cell>
          <cell r="B369" t="str">
            <v>Sankyu Inc.</v>
          </cell>
          <cell r="C369" t="str">
            <v>JPN</v>
          </cell>
          <cell r="D369">
            <v>2834</v>
          </cell>
          <cell r="E369">
            <v>0.72</v>
          </cell>
          <cell r="F369">
            <v>10.94</v>
          </cell>
          <cell r="G369">
            <v>16.95</v>
          </cell>
          <cell r="H369" t="str">
            <v>Industrials</v>
          </cell>
        </row>
        <row r="370">
          <cell r="A370" t="str">
            <v>9364 JP</v>
          </cell>
          <cell r="B370" t="str">
            <v>Kamigumi Co., Ltd.</v>
          </cell>
          <cell r="C370" t="str">
            <v>JPN</v>
          </cell>
          <cell r="D370">
            <v>2832</v>
          </cell>
          <cell r="E370">
            <v>1.17</v>
          </cell>
          <cell r="F370">
            <v>10.17</v>
          </cell>
          <cell r="G370">
            <v>16.82</v>
          </cell>
          <cell r="H370" t="str">
            <v>Industrials</v>
          </cell>
        </row>
        <row r="371">
          <cell r="A371" t="str">
            <v>9008 JP</v>
          </cell>
          <cell r="B371" t="str">
            <v>Keio Corporation</v>
          </cell>
          <cell r="C371" t="str">
            <v>JPN</v>
          </cell>
          <cell r="D371">
            <v>2819</v>
          </cell>
          <cell r="E371">
            <v>2.13</v>
          </cell>
          <cell r="F371">
            <v>34.479999999999997</v>
          </cell>
          <cell r="G371">
            <v>29.47</v>
          </cell>
          <cell r="H371" t="str">
            <v>Industrials</v>
          </cell>
        </row>
        <row r="372">
          <cell r="A372" t="str">
            <v>5233 JP</v>
          </cell>
          <cell r="B372" t="str">
            <v>Taiheiyo Cement Corporation</v>
          </cell>
          <cell r="C372" t="str">
            <v>JPN</v>
          </cell>
          <cell r="D372">
            <v>2816</v>
          </cell>
          <cell r="E372">
            <v>0.88</v>
          </cell>
          <cell r="F372">
            <v>160.19999999999999</v>
          </cell>
          <cell r="G372">
            <v>11.83</v>
          </cell>
          <cell r="H372" t="str">
            <v>Materials</v>
          </cell>
        </row>
        <row r="373">
          <cell r="A373" t="str">
            <v>9418 JP</v>
          </cell>
          <cell r="B373" t="str">
            <v>U-NEXT HOLDINGS Co.,Ltd.</v>
          </cell>
          <cell r="C373" t="str">
            <v>JPN</v>
          </cell>
          <cell r="D373">
            <v>2815</v>
          </cell>
          <cell r="E373">
            <v>1.6</v>
          </cell>
          <cell r="F373">
            <v>20.440000000000001</v>
          </cell>
          <cell r="G373">
            <v>37.200000000000003</v>
          </cell>
          <cell r="H373" t="str">
            <v>Communication Services</v>
          </cell>
        </row>
        <row r="374">
          <cell r="A374" t="str">
            <v>4912 JP</v>
          </cell>
          <cell r="B374" t="str">
            <v>Lion Corporation</v>
          </cell>
          <cell r="C374" t="str">
            <v>JPN</v>
          </cell>
          <cell r="D374">
            <v>2809</v>
          </cell>
          <cell r="E374">
            <v>0.87</v>
          </cell>
          <cell r="F374">
            <v>15.85</v>
          </cell>
          <cell r="G374">
            <v>27.91</v>
          </cell>
          <cell r="H374" t="str">
            <v>Consumer Staples</v>
          </cell>
        </row>
        <row r="375">
          <cell r="A375" t="str">
            <v>9533 JP</v>
          </cell>
          <cell r="B375" t="str">
            <v>Toho Gas Co., Ltd.</v>
          </cell>
          <cell r="C375" t="str">
            <v>JPN</v>
          </cell>
          <cell r="D375">
            <v>2785</v>
          </cell>
          <cell r="E375">
            <v>0.67</v>
          </cell>
          <cell r="F375">
            <v>10.73</v>
          </cell>
          <cell r="G375">
            <v>12.02</v>
          </cell>
          <cell r="H375" t="str">
            <v>Utilities</v>
          </cell>
        </row>
        <row r="376">
          <cell r="A376" t="str">
            <v>3549 JP</v>
          </cell>
          <cell r="B376" t="str">
            <v>Kusuri No Aoki Holdings Co., Ltd.</v>
          </cell>
          <cell r="C376" t="str">
            <v>JPN</v>
          </cell>
          <cell r="D376">
            <v>2765</v>
          </cell>
          <cell r="E376">
            <v>1.1399999999999999</v>
          </cell>
          <cell r="F376">
            <v>28.16</v>
          </cell>
          <cell r="G376">
            <v>29.11</v>
          </cell>
          <cell r="H376" t="str">
            <v>Consumer Staples</v>
          </cell>
        </row>
        <row r="377">
          <cell r="A377" t="str">
            <v>3923 JP</v>
          </cell>
          <cell r="B377" t="str">
            <v>Rakus Co., Ltd.</v>
          </cell>
          <cell r="C377" t="str">
            <v>JPN</v>
          </cell>
          <cell r="D377">
            <v>2747</v>
          </cell>
          <cell r="E377">
            <v>12.94</v>
          </cell>
          <cell r="F377">
            <v>215.99</v>
          </cell>
          <cell r="G377">
            <v>287.72000000000003</v>
          </cell>
          <cell r="H377" t="str">
            <v>Information Technology</v>
          </cell>
        </row>
        <row r="378">
          <cell r="A378" t="str">
            <v>2579 JP</v>
          </cell>
          <cell r="B378" t="str">
            <v>Coca-Cola Bottlers Japan Holdings Inc.</v>
          </cell>
          <cell r="C378" t="str">
            <v>JPN</v>
          </cell>
          <cell r="D378">
            <v>2735</v>
          </cell>
          <cell r="E378">
            <v>0.52</v>
          </cell>
          <cell r="F378">
            <v>130.22</v>
          </cell>
          <cell r="G378">
            <v>217.87</v>
          </cell>
          <cell r="H378" t="str">
            <v>Consumer Staples</v>
          </cell>
        </row>
        <row r="379">
          <cell r="A379" t="str">
            <v>1476 JP</v>
          </cell>
          <cell r="B379" t="str">
            <v>iShares Core Japan REIT ETF</v>
          </cell>
          <cell r="C379" t="str">
            <v>JPN</v>
          </cell>
          <cell r="D379">
            <v>2724</v>
          </cell>
          <cell r="E379" t="str">
            <v>-</v>
          </cell>
          <cell r="F379" t="str">
            <v>-</v>
          </cell>
          <cell r="G379" t="str">
            <v>-</v>
          </cell>
          <cell r="H379" t="str">
            <v>Financials</v>
          </cell>
        </row>
        <row r="380">
          <cell r="A380" t="str">
            <v>4967 JP</v>
          </cell>
          <cell r="B380" t="str">
            <v>Kobayashi Pharmaceutical Co., Ltd.</v>
          </cell>
          <cell r="C380" t="str">
            <v>JPN</v>
          </cell>
          <cell r="D380">
            <v>2706</v>
          </cell>
          <cell r="E380">
            <v>1.83</v>
          </cell>
          <cell r="F380">
            <v>12.36</v>
          </cell>
          <cell r="G380">
            <v>19.14</v>
          </cell>
          <cell r="H380" t="str">
            <v>Consumer Staples</v>
          </cell>
        </row>
        <row r="381">
          <cell r="A381" t="str">
            <v>3436 JP</v>
          </cell>
          <cell r="B381" t="str">
            <v>Sumco Corporation</v>
          </cell>
          <cell r="C381" t="str">
            <v>JPN</v>
          </cell>
          <cell r="D381">
            <v>2706</v>
          </cell>
          <cell r="E381">
            <v>1.65</v>
          </cell>
          <cell r="F381">
            <v>9.6199999999999992</v>
          </cell>
          <cell r="G381">
            <v>5.97</v>
          </cell>
          <cell r="H381" t="str">
            <v>Information Technology</v>
          </cell>
        </row>
        <row r="382">
          <cell r="A382" t="str">
            <v>9072 JP</v>
          </cell>
          <cell r="B382" t="str">
            <v>NIKKON Holdings Co.,Ltd.</v>
          </cell>
          <cell r="C382" t="str">
            <v>JPN</v>
          </cell>
          <cell r="D382">
            <v>2705</v>
          </cell>
          <cell r="E382">
            <v>2.1</v>
          </cell>
          <cell r="F382">
            <v>22.77</v>
          </cell>
          <cell r="G382">
            <v>24.15</v>
          </cell>
          <cell r="H382" t="str">
            <v>Industrials</v>
          </cell>
        </row>
        <row r="383">
          <cell r="A383" t="str">
            <v>1364 JP</v>
          </cell>
          <cell r="B383" t="str">
            <v>iShares JPX-Nikkei 400 ETF</v>
          </cell>
          <cell r="C383" t="str">
            <v>JPN</v>
          </cell>
          <cell r="D383">
            <v>2697</v>
          </cell>
          <cell r="E383" t="str">
            <v>-</v>
          </cell>
          <cell r="F383" t="str">
            <v>-</v>
          </cell>
          <cell r="G383" t="str">
            <v>-</v>
          </cell>
          <cell r="H383" t="str">
            <v>Financials</v>
          </cell>
        </row>
        <row r="384">
          <cell r="A384" t="str">
            <v>6473 JP</v>
          </cell>
          <cell r="B384" t="str">
            <v>JTEKT Corporation</v>
          </cell>
          <cell r="C384" t="str">
            <v>JPN</v>
          </cell>
          <cell r="D384">
            <v>2691</v>
          </cell>
          <cell r="E384">
            <v>0.3</v>
          </cell>
          <cell r="F384">
            <v>9.5399999999999991</v>
          </cell>
          <cell r="G384">
            <v>11.23</v>
          </cell>
          <cell r="H384" t="str">
            <v>Consumer Discretionary</v>
          </cell>
        </row>
        <row r="385">
          <cell r="A385" t="str">
            <v>1721 JP</v>
          </cell>
          <cell r="B385" t="str">
            <v>COMSYS Holdings Corporation</v>
          </cell>
          <cell r="C385" t="str">
            <v>JPN</v>
          </cell>
          <cell r="D385">
            <v>2684</v>
          </cell>
          <cell r="E385">
            <v>0.57999999999999996</v>
          </cell>
          <cell r="F385">
            <v>11.07</v>
          </cell>
          <cell r="G385">
            <v>19.14</v>
          </cell>
          <cell r="H385" t="str">
            <v>Industrials</v>
          </cell>
        </row>
        <row r="386">
          <cell r="A386" t="str">
            <v>8279 JP</v>
          </cell>
          <cell r="B386" t="str">
            <v>Yaoko Co.,Ltd.</v>
          </cell>
          <cell r="C386" t="str">
            <v>JPN</v>
          </cell>
          <cell r="D386">
            <v>2679</v>
          </cell>
          <cell r="E386">
            <v>0.69</v>
          </cell>
          <cell r="F386">
            <v>14.8</v>
          </cell>
          <cell r="G386">
            <v>22.8</v>
          </cell>
          <cell r="H386" t="str">
            <v>Consumer Staples</v>
          </cell>
        </row>
        <row r="387">
          <cell r="A387" t="str">
            <v>8985 JP</v>
          </cell>
          <cell r="B387" t="str">
            <v>Japan Hotel REIT Investment Corporation</v>
          </cell>
          <cell r="C387" t="str">
            <v>JPN</v>
          </cell>
          <cell r="D387">
            <v>2662</v>
          </cell>
          <cell r="E387">
            <v>20.81</v>
          </cell>
          <cell r="F387">
            <v>36.47</v>
          </cell>
          <cell r="G387">
            <v>25.31</v>
          </cell>
        </row>
        <row r="388">
          <cell r="A388" t="str">
            <v>7729 JP</v>
          </cell>
          <cell r="B388" t="str">
            <v>Tokyo Seimitsu Co., Ltd.</v>
          </cell>
          <cell r="C388" t="str">
            <v>JPN</v>
          </cell>
          <cell r="D388">
            <v>2661</v>
          </cell>
          <cell r="E388">
            <v>2.2000000000000002</v>
          </cell>
          <cell r="F388">
            <v>9.35</v>
          </cell>
          <cell r="G388">
            <v>15.16</v>
          </cell>
          <cell r="H388" t="str">
            <v>Information Technology</v>
          </cell>
        </row>
        <row r="389">
          <cell r="A389" t="str">
            <v>1951 JP</v>
          </cell>
          <cell r="B389" t="str">
            <v>EXEO Group, Inc.</v>
          </cell>
          <cell r="C389" t="str">
            <v>JPN</v>
          </cell>
          <cell r="D389">
            <v>2653</v>
          </cell>
          <cell r="E389">
            <v>0.7</v>
          </cell>
          <cell r="F389">
            <v>13.49</v>
          </cell>
          <cell r="G389">
            <v>16.7</v>
          </cell>
          <cell r="H389" t="str">
            <v>Industrials</v>
          </cell>
        </row>
        <row r="390">
          <cell r="A390" t="str">
            <v>9412 JP</v>
          </cell>
          <cell r="B390" t="str">
            <v>SKY Perfect JSAT Holdings Inc.</v>
          </cell>
          <cell r="C390" t="str">
            <v>JPN</v>
          </cell>
          <cell r="D390">
            <v>2652</v>
          </cell>
          <cell r="E390">
            <v>2.48</v>
          </cell>
          <cell r="F390">
            <v>13.43</v>
          </cell>
          <cell r="G390">
            <v>22.82</v>
          </cell>
          <cell r="H390" t="str">
            <v>Communication Services</v>
          </cell>
        </row>
        <row r="391">
          <cell r="A391" t="str">
            <v>7984 JP</v>
          </cell>
          <cell r="B391" t="str">
            <v>Kokuyo Co., Ltd.</v>
          </cell>
          <cell r="C391" t="str">
            <v>JPN</v>
          </cell>
          <cell r="D391">
            <v>2645</v>
          </cell>
          <cell r="E391">
            <v>0.8</v>
          </cell>
          <cell r="F391">
            <v>11.07</v>
          </cell>
          <cell r="G391">
            <v>5.0199999999999996</v>
          </cell>
          <cell r="H391" t="str">
            <v>Industrials</v>
          </cell>
        </row>
        <row r="392">
          <cell r="A392" t="str">
            <v>4680 JP</v>
          </cell>
          <cell r="B392" t="str">
            <v>Round One Corporation</v>
          </cell>
          <cell r="C392" t="str">
            <v>JPN</v>
          </cell>
          <cell r="D392">
            <v>2621</v>
          </cell>
          <cell r="E392">
            <v>3.14</v>
          </cell>
          <cell r="F392">
            <v>26.32</v>
          </cell>
          <cell r="G392">
            <v>39.020000000000003</v>
          </cell>
          <cell r="H392" t="str">
            <v>Consumer Discretionary</v>
          </cell>
        </row>
        <row r="393">
          <cell r="A393" t="str">
            <v>7282 JP</v>
          </cell>
          <cell r="B393" t="str">
            <v>Toyoda Gosei Co., Ltd.</v>
          </cell>
          <cell r="C393" t="str">
            <v>JPN</v>
          </cell>
          <cell r="D393">
            <v>2615</v>
          </cell>
          <cell r="E393">
            <v>0.4</v>
          </cell>
          <cell r="F393">
            <v>9.84</v>
          </cell>
          <cell r="G393">
            <v>22.07</v>
          </cell>
          <cell r="H393" t="str">
            <v>Consumer Discretionary</v>
          </cell>
        </row>
        <row r="394">
          <cell r="A394" t="str">
            <v>8955 JP</v>
          </cell>
          <cell r="B394" t="str">
            <v>Japan Prime Realty Investment Corporation</v>
          </cell>
          <cell r="C394" t="str">
            <v>JPN</v>
          </cell>
          <cell r="D394">
            <v>2580</v>
          </cell>
          <cell r="E394" t="str">
            <v>-</v>
          </cell>
          <cell r="F394" t="str">
            <v>-</v>
          </cell>
          <cell r="G394" t="str">
            <v>-</v>
          </cell>
        </row>
        <row r="395">
          <cell r="A395" t="str">
            <v>4626 JP</v>
          </cell>
          <cell r="B395" t="str">
            <v>Taiyo Holdings Co., Ltd.</v>
          </cell>
          <cell r="C395" t="str">
            <v>JPN</v>
          </cell>
          <cell r="D395">
            <v>2573</v>
          </cell>
          <cell r="E395">
            <v>3.69</v>
          </cell>
          <cell r="F395">
            <v>22.52</v>
          </cell>
          <cell r="G395">
            <v>30.21</v>
          </cell>
          <cell r="H395" t="str">
            <v>Materials</v>
          </cell>
        </row>
        <row r="396">
          <cell r="A396" t="str">
            <v>9987 JP</v>
          </cell>
          <cell r="B396" t="str">
            <v>Suzuken Co., Ltd.</v>
          </cell>
          <cell r="C396" t="str">
            <v>JPN</v>
          </cell>
          <cell r="D396">
            <v>2568</v>
          </cell>
          <cell r="E396">
            <v>0.09</v>
          </cell>
          <cell r="F396">
            <v>6.47</v>
          </cell>
          <cell r="G396">
            <v>20.22</v>
          </cell>
          <cell r="H396" t="str">
            <v>Healthcare</v>
          </cell>
        </row>
        <row r="397">
          <cell r="A397" t="str">
            <v>3397 JP</v>
          </cell>
          <cell r="B397" t="str">
            <v>TORIDOLL Holdings Corporation</v>
          </cell>
          <cell r="C397" t="str">
            <v>JPN</v>
          </cell>
          <cell r="D397">
            <v>2566</v>
          </cell>
          <cell r="E397">
            <v>2.37</v>
          </cell>
          <cell r="F397">
            <v>65.430000000000007</v>
          </cell>
          <cell r="G397">
            <v>98.99</v>
          </cell>
          <cell r="H397" t="str">
            <v>Consumer Discretionary</v>
          </cell>
        </row>
        <row r="398">
          <cell r="A398" t="str">
            <v>6302 JP</v>
          </cell>
          <cell r="B398" t="str">
            <v>Sumitomo Heavy Industries, Ltd.</v>
          </cell>
          <cell r="C398" t="str">
            <v>JPN</v>
          </cell>
          <cell r="D398">
            <v>2557</v>
          </cell>
          <cell r="E398">
            <v>0.46</v>
          </cell>
          <cell r="F398">
            <v>6.75</v>
          </cell>
          <cell r="G398">
            <v>11.22</v>
          </cell>
          <cell r="H398" t="str">
            <v>Industrials</v>
          </cell>
        </row>
        <row r="399">
          <cell r="A399" t="str">
            <v>1489 JP</v>
          </cell>
          <cell r="B399" t="str">
            <v>NEXT FUNDS Nikkei 225 High Dividend Yield Stock 50 Index Exchange Traded Fund</v>
          </cell>
          <cell r="C399" t="str">
            <v>JPN</v>
          </cell>
          <cell r="D399">
            <v>2546</v>
          </cell>
          <cell r="E399" t="str">
            <v>-</v>
          </cell>
          <cell r="F399" t="str">
            <v>-</v>
          </cell>
          <cell r="G399" t="str">
            <v>-</v>
          </cell>
          <cell r="H399" t="str">
            <v>Financials</v>
          </cell>
        </row>
        <row r="400">
          <cell r="A400" t="str">
            <v>4203 JP</v>
          </cell>
          <cell r="B400" t="str">
            <v>Sumitomo Bakelite Company Limited</v>
          </cell>
          <cell r="C400" t="str">
            <v>JPN</v>
          </cell>
          <cell r="D400">
            <v>2535</v>
          </cell>
          <cell r="E400">
            <v>0.96</v>
          </cell>
          <cell r="F400">
            <v>10.84</v>
          </cell>
          <cell r="G400">
            <v>17.809999999999999</v>
          </cell>
          <cell r="H400" t="str">
            <v>Materials</v>
          </cell>
        </row>
        <row r="401">
          <cell r="A401" t="str">
            <v>4681 JP</v>
          </cell>
          <cell r="B401" t="str">
            <v>Resorttrust, Inc.</v>
          </cell>
          <cell r="C401" t="str">
            <v>JPN</v>
          </cell>
          <cell r="D401">
            <v>2530</v>
          </cell>
          <cell r="E401">
            <v>2.0099999999999998</v>
          </cell>
          <cell r="F401">
            <v>27.64</v>
          </cell>
          <cell r="G401">
            <v>19.95</v>
          </cell>
          <cell r="H401" t="str">
            <v>Consumer Discretionary</v>
          </cell>
        </row>
        <row r="402">
          <cell r="A402" t="str">
            <v>8341 JP</v>
          </cell>
          <cell r="B402" t="str">
            <v>The 77 Bank, Ltd.</v>
          </cell>
          <cell r="C402" t="str">
            <v>JPN</v>
          </cell>
          <cell r="D402">
            <v>2529</v>
          </cell>
          <cell r="E402" t="str">
            <v>-</v>
          </cell>
          <cell r="F402" t="str">
            <v>-</v>
          </cell>
          <cell r="G402">
            <v>13.36</v>
          </cell>
          <cell r="H402" t="str">
            <v>Financials</v>
          </cell>
        </row>
        <row r="403">
          <cell r="A403" t="str">
            <v>3116 JP</v>
          </cell>
          <cell r="B403" t="str">
            <v>Toyota Boshoku Corporation</v>
          </cell>
          <cell r="C403" t="str">
            <v>JPN</v>
          </cell>
          <cell r="D403">
            <v>2506</v>
          </cell>
          <cell r="E403">
            <v>0.18</v>
          </cell>
          <cell r="F403">
            <v>6.64</v>
          </cell>
          <cell r="G403">
            <v>23.71</v>
          </cell>
          <cell r="H403" t="str">
            <v>Consumer Discretionary</v>
          </cell>
        </row>
        <row r="404">
          <cell r="A404" t="str">
            <v>6544 JP</v>
          </cell>
          <cell r="B404" t="str">
            <v>Japan Elevator Service Holdings Co.,Ltd.</v>
          </cell>
          <cell r="C404" t="str">
            <v>JPN</v>
          </cell>
          <cell r="D404">
            <v>2501</v>
          </cell>
          <cell r="E404">
            <v>9.59</v>
          </cell>
          <cell r="F404">
            <v>66.98</v>
          </cell>
          <cell r="G404">
            <v>105.66</v>
          </cell>
          <cell r="H404" t="str">
            <v>Industrials</v>
          </cell>
        </row>
        <row r="405">
          <cell r="A405" t="str">
            <v>2784 JP</v>
          </cell>
          <cell r="B405" t="str">
            <v>Alfresa Holdings Corporation</v>
          </cell>
          <cell r="C405" t="str">
            <v>JPN</v>
          </cell>
          <cell r="D405">
            <v>2492</v>
          </cell>
          <cell r="E405">
            <v>7.0000000000000007E-2</v>
          </cell>
          <cell r="F405">
            <v>6.68</v>
          </cell>
          <cell r="G405">
            <v>14.29</v>
          </cell>
          <cell r="H405" t="str">
            <v>Healthcare</v>
          </cell>
        </row>
        <row r="406">
          <cell r="A406" t="str">
            <v>9449 JP</v>
          </cell>
          <cell r="B406" t="str">
            <v>GMO internet group, Inc.</v>
          </cell>
          <cell r="C406" t="str">
            <v>JPN</v>
          </cell>
          <cell r="D406">
            <v>2469</v>
          </cell>
          <cell r="E406">
            <v>0.33</v>
          </cell>
          <cell r="F406">
            <v>2.0499999999999998</v>
          </cell>
          <cell r="G406">
            <v>25.89</v>
          </cell>
          <cell r="H406" t="str">
            <v>Information Technology</v>
          </cell>
        </row>
        <row r="407">
          <cell r="A407" t="str">
            <v>5393 JP</v>
          </cell>
          <cell r="B407" t="str">
            <v>Nichias Corporation</v>
          </cell>
          <cell r="C407" t="str">
            <v>JPN</v>
          </cell>
          <cell r="D407">
            <v>2465</v>
          </cell>
          <cell r="E407">
            <v>1.19</v>
          </cell>
          <cell r="F407">
            <v>9.4600000000000009</v>
          </cell>
          <cell r="G407">
            <v>15.88</v>
          </cell>
          <cell r="H407" t="str">
            <v>Industrials</v>
          </cell>
        </row>
        <row r="408">
          <cell r="A408" t="str">
            <v>8088 JP</v>
          </cell>
          <cell r="B408" t="str">
            <v>Iwatani Corporation</v>
          </cell>
          <cell r="C408" t="str">
            <v>JPN</v>
          </cell>
          <cell r="D408">
            <v>2464</v>
          </cell>
          <cell r="E408">
            <v>0.57999999999999996</v>
          </cell>
          <cell r="F408">
            <v>13.09</v>
          </cell>
          <cell r="G408">
            <v>10.210000000000001</v>
          </cell>
          <cell r="H408" t="str">
            <v>Energy</v>
          </cell>
        </row>
        <row r="409">
          <cell r="A409" t="str">
            <v>4980 JP</v>
          </cell>
          <cell r="B409" t="str">
            <v>Dexerials Corporation</v>
          </cell>
          <cell r="C409" t="str">
            <v>JPN</v>
          </cell>
          <cell r="D409">
            <v>2461</v>
          </cell>
          <cell r="E409">
            <v>2.96</v>
          </cell>
          <cell r="F409">
            <v>9.75</v>
          </cell>
          <cell r="G409">
            <v>16.72</v>
          </cell>
          <cell r="H409" t="str">
            <v>Information Technology</v>
          </cell>
        </row>
        <row r="410">
          <cell r="A410" t="str">
            <v>4506 JP</v>
          </cell>
          <cell r="B410" t="str">
            <v>Sumitomo Pharma Co., Ltd.</v>
          </cell>
          <cell r="C410" t="str">
            <v>JPN</v>
          </cell>
          <cell r="D410">
            <v>2460</v>
          </cell>
          <cell r="E410">
            <v>1.07</v>
          </cell>
          <cell r="F410">
            <v>4.7</v>
          </cell>
          <cell r="G410">
            <v>4.38</v>
          </cell>
          <cell r="H410" t="str">
            <v>Healthcare</v>
          </cell>
        </row>
        <row r="411">
          <cell r="A411" t="str">
            <v>7337 JP</v>
          </cell>
          <cell r="B411" t="str">
            <v>Hirogin Holdings, Inc.</v>
          </cell>
          <cell r="C411" t="str">
            <v>JPN</v>
          </cell>
          <cell r="D411">
            <v>2437</v>
          </cell>
          <cell r="E411" t="str">
            <v>-</v>
          </cell>
          <cell r="F411" t="str">
            <v>-</v>
          </cell>
          <cell r="G411">
            <v>26.78</v>
          </cell>
          <cell r="H411" t="str">
            <v>Financials</v>
          </cell>
        </row>
        <row r="412">
          <cell r="A412" t="str">
            <v>7240 JP</v>
          </cell>
          <cell r="B412" t="str">
            <v>NOK Corporation</v>
          </cell>
          <cell r="C412" t="str">
            <v>JPN</v>
          </cell>
          <cell r="D412">
            <v>2416</v>
          </cell>
          <cell r="E412">
            <v>0.41</v>
          </cell>
          <cell r="F412">
            <v>19.02</v>
          </cell>
          <cell r="G412">
            <v>25.35</v>
          </cell>
          <cell r="H412" t="str">
            <v>Consumer Discretionary</v>
          </cell>
        </row>
        <row r="413">
          <cell r="A413" t="str">
            <v>4613 JP</v>
          </cell>
          <cell r="B413" t="str">
            <v>Kansai Paint Co., Ltd.</v>
          </cell>
          <cell r="C413" t="str">
            <v>JPN</v>
          </cell>
          <cell r="D413">
            <v>2409</v>
          </cell>
          <cell r="E413">
            <v>0.97</v>
          </cell>
          <cell r="F413">
            <v>15.41</v>
          </cell>
          <cell r="G413">
            <v>17.670000000000002</v>
          </cell>
          <cell r="H413" t="str">
            <v>Materials</v>
          </cell>
        </row>
        <row r="414">
          <cell r="A414" t="str">
            <v>8424 JP</v>
          </cell>
          <cell r="B414" t="str">
            <v>Fuyo General Lease Co., Ltd.</v>
          </cell>
          <cell r="C414" t="str">
            <v>JPN</v>
          </cell>
          <cell r="D414">
            <v>2409</v>
          </cell>
          <cell r="E414">
            <v>4.2</v>
          </cell>
          <cell r="F414">
            <v>56.11</v>
          </cell>
          <cell r="G414">
            <v>8.23</v>
          </cell>
          <cell r="H414" t="str">
            <v>Financials</v>
          </cell>
        </row>
        <row r="415">
          <cell r="A415" t="str">
            <v>9069 JP</v>
          </cell>
          <cell r="B415" t="str">
            <v>SENKO Group Holdings Co., Ltd.</v>
          </cell>
          <cell r="C415" t="str">
            <v>JPN</v>
          </cell>
          <cell r="D415">
            <v>2401</v>
          </cell>
          <cell r="E415">
            <v>0.82</v>
          </cell>
          <cell r="F415">
            <v>22.41</v>
          </cell>
          <cell r="G415">
            <v>20.49</v>
          </cell>
          <cell r="H415" t="str">
            <v>Industrials</v>
          </cell>
        </row>
        <row r="416">
          <cell r="A416" t="str">
            <v>8111 JP</v>
          </cell>
          <cell r="B416" t="str">
            <v>Goldwin Inc.</v>
          </cell>
          <cell r="C416" t="str">
            <v>JPN</v>
          </cell>
          <cell r="D416">
            <v>2398</v>
          </cell>
          <cell r="E416">
            <v>2.38</v>
          </cell>
          <cell r="F416">
            <v>12.47</v>
          </cell>
          <cell r="G416">
            <v>15.59</v>
          </cell>
          <cell r="H416" t="str">
            <v>Consumer Discretionary</v>
          </cell>
        </row>
        <row r="417">
          <cell r="A417" t="str">
            <v>3132 JP</v>
          </cell>
          <cell r="B417" t="str">
            <v>Macnica Holdings, Inc.</v>
          </cell>
          <cell r="C417" t="str">
            <v>JPN</v>
          </cell>
          <cell r="D417">
            <v>2387</v>
          </cell>
          <cell r="E417">
            <v>0.34</v>
          </cell>
          <cell r="F417">
            <v>5.68</v>
          </cell>
          <cell r="G417">
            <v>8.02</v>
          </cell>
          <cell r="H417" t="str">
            <v>Information Technology</v>
          </cell>
        </row>
        <row r="418">
          <cell r="A418" t="str">
            <v>7732 JP</v>
          </cell>
          <cell r="B418" t="str">
            <v>Topcon Corporation</v>
          </cell>
          <cell r="C418" t="str">
            <v>JPN</v>
          </cell>
          <cell r="D418">
            <v>2384</v>
          </cell>
          <cell r="E418">
            <v>1.78</v>
          </cell>
          <cell r="F418">
            <v>19.59</v>
          </cell>
          <cell r="G418">
            <v>26.77</v>
          </cell>
          <cell r="H418" t="str">
            <v>Information Technology</v>
          </cell>
        </row>
        <row r="419">
          <cell r="A419" t="str">
            <v>6323 JP</v>
          </cell>
          <cell r="B419" t="str">
            <v>Rorze Corporation</v>
          </cell>
          <cell r="C419" t="str">
            <v>JPN</v>
          </cell>
          <cell r="D419">
            <v>2380</v>
          </cell>
          <cell r="E419">
            <v>3.22</v>
          </cell>
          <cell r="F419">
            <v>11.53</v>
          </cell>
          <cell r="G419">
            <v>15.06</v>
          </cell>
          <cell r="H419" t="str">
            <v>Information Technology</v>
          </cell>
        </row>
        <row r="420">
          <cell r="A420" t="str">
            <v>6471 JP</v>
          </cell>
          <cell r="B420" t="str">
            <v>NSK Ltd.</v>
          </cell>
          <cell r="C420" t="str">
            <v>JPN</v>
          </cell>
          <cell r="D420">
            <v>2344</v>
          </cell>
          <cell r="E420">
            <v>0.51</v>
          </cell>
          <cell r="F420">
            <v>14.71</v>
          </cell>
          <cell r="G420">
            <v>17.8</v>
          </cell>
          <cell r="H420" t="str">
            <v>Industrials</v>
          </cell>
        </row>
        <row r="421">
          <cell r="A421" t="str">
            <v>2229 JP</v>
          </cell>
          <cell r="B421" t="str">
            <v>Calbee, Inc.</v>
          </cell>
          <cell r="C421" t="str">
            <v>JPN</v>
          </cell>
          <cell r="D421">
            <v>2338</v>
          </cell>
          <cell r="E421">
            <v>1.08</v>
          </cell>
          <cell r="F421">
            <v>13.6</v>
          </cell>
          <cell r="G421">
            <v>21.57</v>
          </cell>
          <cell r="H421" t="str">
            <v>Consumer Staples</v>
          </cell>
        </row>
        <row r="422">
          <cell r="A422" t="str">
            <v>3471 JP</v>
          </cell>
          <cell r="B422" t="str">
            <v>Mitsui Fudosan Logistics Park Inc.</v>
          </cell>
          <cell r="C422" t="str">
            <v>JPN</v>
          </cell>
          <cell r="D422">
            <v>2334</v>
          </cell>
          <cell r="E422" t="str">
            <v>-</v>
          </cell>
          <cell r="F422" t="str">
            <v>-</v>
          </cell>
          <cell r="G422" t="str">
            <v>-</v>
          </cell>
        </row>
        <row r="423">
          <cell r="A423" t="str">
            <v>4922 JP</v>
          </cell>
          <cell r="B423" t="str">
            <v>KOSÉ Corporation</v>
          </cell>
          <cell r="C423" t="str">
            <v>JPN</v>
          </cell>
          <cell r="D423">
            <v>2327</v>
          </cell>
          <cell r="E423">
            <v>0.87</v>
          </cell>
          <cell r="F423">
            <v>16.37</v>
          </cell>
          <cell r="G423">
            <v>28.13</v>
          </cell>
          <cell r="H423" t="str">
            <v>Consumer Staples</v>
          </cell>
        </row>
        <row r="424">
          <cell r="A424" t="str">
            <v>8233 JP</v>
          </cell>
          <cell r="B424" t="str">
            <v>Takashimaya Company, Limited</v>
          </cell>
          <cell r="C424" t="str">
            <v>JPN</v>
          </cell>
          <cell r="D424">
            <v>2297</v>
          </cell>
          <cell r="E424">
            <v>1.31</v>
          </cell>
          <cell r="F424">
            <v>17.8</v>
          </cell>
          <cell r="G424">
            <v>14.19</v>
          </cell>
          <cell r="H424" t="str">
            <v>Consumer Discretionary</v>
          </cell>
        </row>
        <row r="425">
          <cell r="A425" t="str">
            <v>8418 JP</v>
          </cell>
          <cell r="B425" t="str">
            <v>Yamaguchi Financial Group, Inc.</v>
          </cell>
          <cell r="C425" t="str">
            <v>JPN</v>
          </cell>
          <cell r="D425">
            <v>2285</v>
          </cell>
          <cell r="E425" t="str">
            <v>-</v>
          </cell>
          <cell r="F425" t="str">
            <v>-</v>
          </cell>
          <cell r="G425">
            <v>18.579999999999998</v>
          </cell>
          <cell r="H425" t="str">
            <v>Financials</v>
          </cell>
        </row>
        <row r="426">
          <cell r="A426" t="str">
            <v>3309 JP</v>
          </cell>
          <cell r="B426" t="str">
            <v>Sekisui House Reit, Inc.</v>
          </cell>
          <cell r="C426" t="str">
            <v>JPN</v>
          </cell>
          <cell r="D426">
            <v>2285</v>
          </cell>
          <cell r="E426" t="str">
            <v>-</v>
          </cell>
          <cell r="F426" t="str">
            <v>-</v>
          </cell>
          <cell r="G426" t="str">
            <v>-</v>
          </cell>
          <cell r="H426" t="str">
            <v>Real Estate</v>
          </cell>
        </row>
        <row r="427">
          <cell r="A427" t="str">
            <v>9076 JP</v>
          </cell>
          <cell r="B427" t="str">
            <v>Seino Holdings Co., Ltd.</v>
          </cell>
          <cell r="C427" t="str">
            <v>JPN</v>
          </cell>
          <cell r="D427">
            <v>2270</v>
          </cell>
          <cell r="E427">
            <v>0.56000000000000005</v>
          </cell>
          <cell r="F427">
            <v>12.41</v>
          </cell>
          <cell r="G427">
            <v>20.55</v>
          </cell>
          <cell r="H427" t="str">
            <v>Industrials</v>
          </cell>
        </row>
        <row r="428">
          <cell r="A428" t="str">
            <v>8114 JP</v>
          </cell>
          <cell r="B428" t="str">
            <v>Descente Ltd.</v>
          </cell>
          <cell r="C428" t="str">
            <v>JPN</v>
          </cell>
          <cell r="D428">
            <v>2266</v>
          </cell>
          <cell r="E428">
            <v>2.2200000000000002</v>
          </cell>
          <cell r="F428">
            <v>34.4</v>
          </cell>
          <cell r="G428" t="str">
            <v>-</v>
          </cell>
          <cell r="H428" t="str">
            <v>Consumer Discretionary</v>
          </cell>
        </row>
        <row r="429">
          <cell r="A429" t="str">
            <v>2593 JP</v>
          </cell>
          <cell r="B429" t="str">
            <v>Ito En, Ltd.</v>
          </cell>
          <cell r="C429" t="str">
            <v>JPN</v>
          </cell>
          <cell r="D429">
            <v>2254</v>
          </cell>
          <cell r="E429">
            <v>0.68</v>
          </cell>
          <cell r="F429">
            <v>14.94</v>
          </cell>
          <cell r="G429">
            <v>28.53</v>
          </cell>
          <cell r="H429" t="str">
            <v>Consumer Staples</v>
          </cell>
        </row>
        <row r="430">
          <cell r="A430" t="str">
            <v>6005 JP</v>
          </cell>
          <cell r="B430" t="str">
            <v>Miura Co., Ltd.</v>
          </cell>
          <cell r="C430" t="str">
            <v>JPN</v>
          </cell>
          <cell r="D430">
            <v>2247</v>
          </cell>
          <cell r="E430">
            <v>2.36</v>
          </cell>
          <cell r="F430">
            <v>17.21</v>
          </cell>
          <cell r="G430">
            <v>17.260000000000002</v>
          </cell>
          <cell r="H430" t="str">
            <v>Industrials</v>
          </cell>
        </row>
        <row r="431">
          <cell r="A431" t="str">
            <v>5991 JP</v>
          </cell>
          <cell r="B431" t="str">
            <v>NHK Spring Co., Ltd.</v>
          </cell>
          <cell r="C431" t="str">
            <v>JPN</v>
          </cell>
          <cell r="D431">
            <v>2239</v>
          </cell>
          <cell r="E431">
            <v>0.42</v>
          </cell>
          <cell r="F431">
            <v>10.119999999999999</v>
          </cell>
          <cell r="G431">
            <v>15.53</v>
          </cell>
          <cell r="H431" t="str">
            <v>Consumer Discretionary</v>
          </cell>
        </row>
        <row r="432">
          <cell r="A432" t="str">
            <v>7988 JP</v>
          </cell>
          <cell r="B432" t="str">
            <v>Nifco Inc.</v>
          </cell>
          <cell r="C432" t="str">
            <v>JPN</v>
          </cell>
          <cell r="D432">
            <v>2232</v>
          </cell>
          <cell r="E432">
            <v>0.61</v>
          </cell>
          <cell r="F432">
            <v>5.71</v>
          </cell>
          <cell r="G432">
            <v>14.73</v>
          </cell>
          <cell r="H432" t="str">
            <v>Consumer Discretionary</v>
          </cell>
        </row>
        <row r="433">
          <cell r="A433" t="str">
            <v>4202 JP</v>
          </cell>
          <cell r="B433" t="str">
            <v>Daicel Corporation</v>
          </cell>
          <cell r="C433" t="str">
            <v>JPN</v>
          </cell>
          <cell r="D433">
            <v>2231</v>
          </cell>
          <cell r="E433">
            <v>0.94</v>
          </cell>
          <cell r="F433">
            <v>10.7</v>
          </cell>
          <cell r="G433">
            <v>8.0500000000000007</v>
          </cell>
          <cell r="H433" t="str">
            <v>Materials</v>
          </cell>
        </row>
        <row r="434">
          <cell r="A434" t="str">
            <v>6976 JP</v>
          </cell>
          <cell r="B434" t="str">
            <v>Taiyo Yuden Co., Ltd.</v>
          </cell>
          <cell r="C434" t="str">
            <v>JPN</v>
          </cell>
          <cell r="D434">
            <v>2220</v>
          </cell>
          <cell r="E434">
            <v>1.17</v>
          </cell>
          <cell r="F434">
            <v>11.71</v>
          </cell>
          <cell r="G434">
            <v>12.72</v>
          </cell>
          <cell r="H434" t="str">
            <v>Information Technology</v>
          </cell>
        </row>
        <row r="435">
          <cell r="A435" t="str">
            <v>4666 JP</v>
          </cell>
          <cell r="B435" t="str">
            <v>PARK24 Co., Ltd.</v>
          </cell>
          <cell r="C435" t="str">
            <v>JPN</v>
          </cell>
          <cell r="D435">
            <v>2217</v>
          </cell>
          <cell r="E435">
            <v>1.33</v>
          </cell>
          <cell r="F435">
            <v>13.69</v>
          </cell>
          <cell r="G435">
            <v>20.98</v>
          </cell>
          <cell r="H435" t="str">
            <v>Industrials</v>
          </cell>
        </row>
        <row r="436">
          <cell r="A436" t="str">
            <v>7180 JP</v>
          </cell>
          <cell r="B436" t="str">
            <v>Kyushu Financial Group, Inc.</v>
          </cell>
          <cell r="C436" t="str">
            <v>JPN</v>
          </cell>
          <cell r="D436">
            <v>2210</v>
          </cell>
          <cell r="E436" t="str">
            <v>-</v>
          </cell>
          <cell r="F436" t="str">
            <v>-</v>
          </cell>
          <cell r="G436">
            <v>11.89</v>
          </cell>
          <cell r="H436" t="str">
            <v>Financials</v>
          </cell>
        </row>
        <row r="437">
          <cell r="A437" t="str">
            <v>9048 JP</v>
          </cell>
          <cell r="B437" t="str">
            <v>Nagoya Railroad Co., Ltd.</v>
          </cell>
          <cell r="C437" t="str">
            <v>JPN</v>
          </cell>
          <cell r="D437">
            <v>2209</v>
          </cell>
          <cell r="E437">
            <v>1.47</v>
          </cell>
          <cell r="F437">
            <v>35.659999999999997</v>
          </cell>
          <cell r="G437">
            <v>16.690000000000001</v>
          </cell>
          <cell r="H437" t="str">
            <v>Industrials</v>
          </cell>
        </row>
        <row r="438">
          <cell r="A438" t="str">
            <v>9831 JP</v>
          </cell>
          <cell r="B438" t="str">
            <v>Yamada Holdings Co., Ltd.</v>
          </cell>
          <cell r="C438" t="str">
            <v>JPN</v>
          </cell>
          <cell r="D438">
            <v>2197</v>
          </cell>
          <cell r="E438">
            <v>0.33</v>
          </cell>
          <cell r="F438">
            <v>12.1</v>
          </cell>
          <cell r="G438">
            <v>10.65</v>
          </cell>
          <cell r="H438" t="str">
            <v>Consumer Discretionary</v>
          </cell>
        </row>
        <row r="439">
          <cell r="A439" t="str">
            <v>6436 JP</v>
          </cell>
          <cell r="B439" t="str">
            <v>Amano Corporation</v>
          </cell>
          <cell r="C439" t="str">
            <v>JPN</v>
          </cell>
          <cell r="D439">
            <v>2189</v>
          </cell>
          <cell r="E439">
            <v>1.83</v>
          </cell>
          <cell r="F439">
            <v>15.39</v>
          </cell>
          <cell r="G439">
            <v>26.62</v>
          </cell>
          <cell r="H439" t="str">
            <v>Information Technology</v>
          </cell>
        </row>
        <row r="440">
          <cell r="A440" t="str">
            <v>5832 JP</v>
          </cell>
          <cell r="B440" t="str">
            <v>Chugin Financial Group,Inc.</v>
          </cell>
          <cell r="C440" t="str">
            <v>JPN</v>
          </cell>
          <cell r="D440">
            <v>2179</v>
          </cell>
          <cell r="E440" t="str">
            <v>-</v>
          </cell>
          <cell r="F440" t="str">
            <v>-</v>
          </cell>
          <cell r="G440">
            <v>14.65</v>
          </cell>
          <cell r="H440" t="str">
            <v>Financials</v>
          </cell>
        </row>
        <row r="441">
          <cell r="A441" t="str">
            <v>6268 JP</v>
          </cell>
          <cell r="B441" t="str">
            <v>Nabtesco Corporation</v>
          </cell>
          <cell r="C441" t="str">
            <v>JPN</v>
          </cell>
          <cell r="D441">
            <v>2169</v>
          </cell>
          <cell r="E441">
            <v>0.9</v>
          </cell>
          <cell r="F441">
            <v>14.55</v>
          </cell>
          <cell r="G441">
            <v>21</v>
          </cell>
          <cell r="H441" t="str">
            <v>Industrials</v>
          </cell>
        </row>
        <row r="442">
          <cell r="A442" t="str">
            <v>2726 JP</v>
          </cell>
          <cell r="B442" t="str">
            <v>PAL GROUP Holdings CO., LTD.</v>
          </cell>
          <cell r="C442" t="str">
            <v>JPN</v>
          </cell>
          <cell r="D442">
            <v>2150</v>
          </cell>
          <cell r="E442">
            <v>1.38</v>
          </cell>
          <cell r="F442">
            <v>14.39</v>
          </cell>
          <cell r="G442">
            <v>29.75</v>
          </cell>
          <cell r="H442" t="str">
            <v>Consumer Discretionary</v>
          </cell>
        </row>
        <row r="443">
          <cell r="A443" t="str">
            <v>9605 JP</v>
          </cell>
          <cell r="B443" t="str">
            <v>Toei Company, Ltd.</v>
          </cell>
          <cell r="C443" t="str">
            <v>JPN</v>
          </cell>
          <cell r="D443">
            <v>2137</v>
          </cell>
          <cell r="E443">
            <v>1.64</v>
          </cell>
          <cell r="F443">
            <v>7.85</v>
          </cell>
          <cell r="G443">
            <v>18.899999999999999</v>
          </cell>
          <cell r="H443" t="str">
            <v>Communication Services</v>
          </cell>
        </row>
        <row r="444">
          <cell r="A444" t="str">
            <v>3249 JP</v>
          </cell>
          <cell r="B444" t="str">
            <v>Industrial &amp; Infrastructure Fund Investment Corporation</v>
          </cell>
          <cell r="C444" t="str">
            <v>JPN</v>
          </cell>
          <cell r="D444">
            <v>2137</v>
          </cell>
          <cell r="E444" t="str">
            <v>-</v>
          </cell>
          <cell r="F444" t="str">
            <v>-</v>
          </cell>
          <cell r="G444" t="str">
            <v>-</v>
          </cell>
        </row>
        <row r="445">
          <cell r="A445" t="str">
            <v>6770 JP</v>
          </cell>
          <cell r="B445" t="str">
            <v>Alps Alpine Co., Ltd.</v>
          </cell>
          <cell r="C445" t="str">
            <v>JPN</v>
          </cell>
          <cell r="D445">
            <v>2130</v>
          </cell>
          <cell r="E445">
            <v>0.26</v>
          </cell>
          <cell r="F445">
            <v>7.28</v>
          </cell>
          <cell r="G445">
            <v>24.67</v>
          </cell>
          <cell r="H445" t="str">
            <v>Information Technology</v>
          </cell>
        </row>
        <row r="446">
          <cell r="A446" t="str">
            <v>7419 JP</v>
          </cell>
          <cell r="B446" t="str">
            <v>Nojima Corporation</v>
          </cell>
          <cell r="C446" t="str">
            <v>JPN</v>
          </cell>
          <cell r="D446">
            <v>2128</v>
          </cell>
          <cell r="E446">
            <v>0.38</v>
          </cell>
          <cell r="F446">
            <v>7.11</v>
          </cell>
          <cell r="G446">
            <v>12.54</v>
          </cell>
          <cell r="H446" t="str">
            <v>Consumer Discretionary</v>
          </cell>
        </row>
        <row r="447">
          <cell r="A447" t="str">
            <v>5076 JP</v>
          </cell>
          <cell r="B447" t="str">
            <v>INFRONEER Holdings Inc.</v>
          </cell>
          <cell r="C447" t="str">
            <v>JPN</v>
          </cell>
          <cell r="D447">
            <v>2122</v>
          </cell>
          <cell r="E447">
            <v>0.81</v>
          </cell>
          <cell r="F447">
            <v>14.28</v>
          </cell>
          <cell r="G447">
            <v>8.19</v>
          </cell>
          <cell r="H447" t="str">
            <v>Industrials</v>
          </cell>
        </row>
        <row r="448">
          <cell r="A448" t="str">
            <v>2222 JP</v>
          </cell>
          <cell r="B448" t="str">
            <v>Kotobuki Spirits Co., Ltd.</v>
          </cell>
          <cell r="C448" t="str">
            <v>JPN</v>
          </cell>
          <cell r="D448">
            <v>2121</v>
          </cell>
          <cell r="E448">
            <v>5.14</v>
          </cell>
          <cell r="F448">
            <v>25.92</v>
          </cell>
          <cell r="G448">
            <v>40.450000000000003</v>
          </cell>
          <cell r="H448" t="str">
            <v>Consumer Staples</v>
          </cell>
        </row>
        <row r="449">
          <cell r="A449" t="str">
            <v>7189 JP</v>
          </cell>
          <cell r="B449" t="str">
            <v>Nishi-Nippon Financial Holdings, Inc.</v>
          </cell>
          <cell r="C449" t="str">
            <v>JPN</v>
          </cell>
          <cell r="D449">
            <v>2116</v>
          </cell>
          <cell r="E449" t="str">
            <v>-</v>
          </cell>
          <cell r="F449" t="str">
            <v>-</v>
          </cell>
          <cell r="G449">
            <v>11.11</v>
          </cell>
          <cell r="H449" t="str">
            <v>Financials</v>
          </cell>
        </row>
        <row r="450">
          <cell r="A450" t="str">
            <v>8976 JP</v>
          </cell>
          <cell r="B450" t="str">
            <v>Daiwa Office Investment Corporation</v>
          </cell>
          <cell r="C450" t="str">
            <v>JPN</v>
          </cell>
          <cell r="D450">
            <v>2103</v>
          </cell>
          <cell r="E450" t="str">
            <v>-</v>
          </cell>
          <cell r="F450" t="str">
            <v>-</v>
          </cell>
          <cell r="G450" t="str">
            <v>-</v>
          </cell>
        </row>
        <row r="451">
          <cell r="A451" t="str">
            <v>1963 JP</v>
          </cell>
          <cell r="B451" t="str">
            <v>JGC Holdings Corporation</v>
          </cell>
          <cell r="C451" t="str">
            <v>JPN</v>
          </cell>
          <cell r="D451">
            <v>2091</v>
          </cell>
          <cell r="E451">
            <v>0.01</v>
          </cell>
          <cell r="F451">
            <v>0.13</v>
          </cell>
          <cell r="G451">
            <v>9.39</v>
          </cell>
          <cell r="H451" t="str">
            <v>Industrials</v>
          </cell>
        </row>
        <row r="452">
          <cell r="A452" t="str">
            <v>7327 JP</v>
          </cell>
          <cell r="B452" t="str">
            <v>Daishi Hokuetsu Financial Group, Inc.</v>
          </cell>
          <cell r="C452" t="str">
            <v>JPN</v>
          </cell>
          <cell r="D452">
            <v>2088</v>
          </cell>
          <cell r="E452" t="str">
            <v>-</v>
          </cell>
          <cell r="F452" t="str">
            <v>-</v>
          </cell>
          <cell r="G452">
            <v>16.22</v>
          </cell>
          <cell r="H452" t="str">
            <v>Financials</v>
          </cell>
        </row>
        <row r="453">
          <cell r="A453" t="str">
            <v>9045 JP</v>
          </cell>
          <cell r="B453" t="str">
            <v>Keihan Holdings Co., Ltd.</v>
          </cell>
          <cell r="C453" t="str">
            <v>JPN</v>
          </cell>
          <cell r="D453">
            <v>2087</v>
          </cell>
          <cell r="E453">
            <v>2.38</v>
          </cell>
          <cell r="F453">
            <v>30.23</v>
          </cell>
          <cell r="G453">
            <v>16.71</v>
          </cell>
          <cell r="H453" t="str">
            <v>Industrials</v>
          </cell>
        </row>
        <row r="454">
          <cell r="A454" t="str">
            <v>4205 JP</v>
          </cell>
          <cell r="B454" t="str">
            <v>Zeon Corporation</v>
          </cell>
          <cell r="C454" t="str">
            <v>JPN</v>
          </cell>
          <cell r="D454">
            <v>2074</v>
          </cell>
          <cell r="E454">
            <v>0.71</v>
          </cell>
          <cell r="F454">
            <v>10.19</v>
          </cell>
          <cell r="G454">
            <v>28.02</v>
          </cell>
          <cell r="H454" t="str">
            <v>Materials</v>
          </cell>
        </row>
        <row r="455">
          <cell r="A455" t="str">
            <v>9336 JP</v>
          </cell>
          <cell r="B455" t="str">
            <v>Daiei Kankyo Co., Ltd.</v>
          </cell>
          <cell r="C455" t="str">
            <v>JPN</v>
          </cell>
          <cell r="D455">
            <v>2071</v>
          </cell>
          <cell r="E455">
            <v>4.25</v>
          </cell>
          <cell r="F455">
            <v>17.29</v>
          </cell>
          <cell r="G455">
            <v>24.92</v>
          </cell>
          <cell r="H455" t="str">
            <v>Industrials</v>
          </cell>
        </row>
        <row r="456">
          <cell r="A456" t="str">
            <v>5711 JP</v>
          </cell>
          <cell r="B456" t="str">
            <v>Mitsubishi Materials Corporation</v>
          </cell>
          <cell r="C456" t="str">
            <v>JPN</v>
          </cell>
          <cell r="D456">
            <v>2071</v>
          </cell>
          <cell r="E456">
            <v>0.46</v>
          </cell>
          <cell r="F456">
            <v>14.98</v>
          </cell>
          <cell r="G456">
            <v>13.53</v>
          </cell>
          <cell r="H456" t="str">
            <v>Materials</v>
          </cell>
        </row>
        <row r="457">
          <cell r="A457" t="str">
            <v>8425 JP</v>
          </cell>
          <cell r="B457" t="str">
            <v>Mizuho Leasing Company, Limited</v>
          </cell>
          <cell r="C457" t="str">
            <v>JPN</v>
          </cell>
          <cell r="D457">
            <v>2070</v>
          </cell>
          <cell r="E457">
            <v>6.15</v>
          </cell>
          <cell r="F457">
            <v>102.56</v>
          </cell>
          <cell r="G457">
            <v>8.3699999999999992</v>
          </cell>
          <cell r="H457" t="str">
            <v>Financials</v>
          </cell>
        </row>
        <row r="458">
          <cell r="A458" t="str">
            <v>141A JP</v>
          </cell>
          <cell r="B458" t="str">
            <v>Trial Holdings Inc.</v>
          </cell>
          <cell r="C458" t="str">
            <v>JPN</v>
          </cell>
          <cell r="D458">
            <v>2067</v>
          </cell>
          <cell r="E458">
            <v>0.41</v>
          </cell>
          <cell r="F458">
            <v>19.079999999999998</v>
          </cell>
          <cell r="G458">
            <v>29.43</v>
          </cell>
          <cell r="H458" t="str">
            <v>Consumer Staples</v>
          </cell>
        </row>
        <row r="459">
          <cell r="A459" t="str">
            <v>3387 JP</v>
          </cell>
          <cell r="B459" t="str">
            <v>create restaurants holdings inc.</v>
          </cell>
          <cell r="C459" t="str">
            <v>JPN</v>
          </cell>
          <cell r="D459">
            <v>2063</v>
          </cell>
          <cell r="E459">
            <v>2.77</v>
          </cell>
          <cell r="F459">
            <v>131.96</v>
          </cell>
          <cell r="G459">
            <v>82.86</v>
          </cell>
          <cell r="H459" t="str">
            <v>Consumer Discretionary</v>
          </cell>
        </row>
        <row r="460">
          <cell r="A460" t="str">
            <v>3226 JP</v>
          </cell>
          <cell r="B460" t="str">
            <v>Nippon Accommodations Fund Inc.</v>
          </cell>
          <cell r="C460" t="str">
            <v>JPN</v>
          </cell>
          <cell r="D460">
            <v>2058</v>
          </cell>
          <cell r="E460" t="str">
            <v>-</v>
          </cell>
          <cell r="F460" t="str">
            <v>-</v>
          </cell>
          <cell r="G460" t="str">
            <v>-</v>
          </cell>
        </row>
        <row r="461">
          <cell r="A461" t="str">
            <v>8012 JP</v>
          </cell>
          <cell r="B461" t="str">
            <v>Nagase &amp; Co., Ltd.</v>
          </cell>
          <cell r="C461" t="str">
            <v>JPN</v>
          </cell>
          <cell r="D461">
            <v>2056</v>
          </cell>
          <cell r="E461">
            <v>0.41</v>
          </cell>
          <cell r="F461">
            <v>11.31</v>
          </cell>
          <cell r="G461">
            <v>12.8</v>
          </cell>
          <cell r="H461" t="str">
            <v>Industrials</v>
          </cell>
        </row>
        <row r="462">
          <cell r="A462" t="str">
            <v>3279 JP</v>
          </cell>
          <cell r="B462" t="str">
            <v>Activia Properties Inc.</v>
          </cell>
          <cell r="C462" t="str">
            <v>JPN</v>
          </cell>
          <cell r="D462">
            <v>2048</v>
          </cell>
          <cell r="E462" t="str">
            <v>-</v>
          </cell>
          <cell r="F462" t="str">
            <v>-</v>
          </cell>
          <cell r="G462" t="str">
            <v>-</v>
          </cell>
          <cell r="H462" t="str">
            <v>Real Estate</v>
          </cell>
        </row>
        <row r="463">
          <cell r="A463" t="str">
            <v>8570 JP</v>
          </cell>
          <cell r="B463" t="str">
            <v>AEON Financial Service Co., Ltd.</v>
          </cell>
          <cell r="C463" t="str">
            <v>JPN</v>
          </cell>
          <cell r="D463">
            <v>2031</v>
          </cell>
          <cell r="E463" t="str">
            <v>-</v>
          </cell>
          <cell r="F463" t="str">
            <v>-</v>
          </cell>
          <cell r="G463">
            <v>9.01</v>
          </cell>
          <cell r="H463" t="str">
            <v>Financials</v>
          </cell>
        </row>
        <row r="464">
          <cell r="A464" t="str">
            <v>2206 JP</v>
          </cell>
          <cell r="B464" t="str">
            <v>Ezaki Glico Co., Ltd.</v>
          </cell>
          <cell r="C464" t="str">
            <v>JPN</v>
          </cell>
          <cell r="D464">
            <v>2031</v>
          </cell>
          <cell r="E464">
            <v>0.71</v>
          </cell>
          <cell r="F464">
            <v>12.67</v>
          </cell>
          <cell r="G464">
            <v>20.23</v>
          </cell>
          <cell r="H464" t="str">
            <v>Consumer Staples</v>
          </cell>
        </row>
        <row r="465">
          <cell r="A465" t="str">
            <v>6755 JP</v>
          </cell>
          <cell r="B465" t="str">
            <v>Fujitsu General Limited</v>
          </cell>
          <cell r="C465" t="str">
            <v>JPN</v>
          </cell>
          <cell r="D465">
            <v>2026</v>
          </cell>
          <cell r="E465">
            <v>0.73</v>
          </cell>
          <cell r="F465">
            <v>17.82</v>
          </cell>
          <cell r="G465">
            <v>30.92</v>
          </cell>
          <cell r="H465" t="str">
            <v>Consumer Discretionary</v>
          </cell>
        </row>
        <row r="466">
          <cell r="A466" t="str">
            <v>8304 JP</v>
          </cell>
          <cell r="B466" t="str">
            <v>Aozora Bank, Ltd.</v>
          </cell>
          <cell r="C466" t="str">
            <v>JPN</v>
          </cell>
          <cell r="D466">
            <v>2023</v>
          </cell>
          <cell r="E466" t="str">
            <v>-</v>
          </cell>
          <cell r="F466" t="str">
            <v>-</v>
          </cell>
          <cell r="G466">
            <v>26.03</v>
          </cell>
          <cell r="H466" t="str">
            <v>Financials</v>
          </cell>
        </row>
        <row r="467">
          <cell r="A467" t="str">
            <v>4530 JP</v>
          </cell>
          <cell r="B467" t="str">
            <v>Hisamitsu Pharmaceutical Co., Inc.</v>
          </cell>
          <cell r="C467" t="str">
            <v>JPN</v>
          </cell>
          <cell r="D467">
            <v>2020</v>
          </cell>
          <cell r="E467">
            <v>1.24</v>
          </cell>
          <cell r="F467">
            <v>13.74</v>
          </cell>
          <cell r="G467">
            <v>25.48</v>
          </cell>
          <cell r="H467" t="str">
            <v>Healthcare</v>
          </cell>
        </row>
        <row r="468">
          <cell r="A468" t="str">
            <v>5032 JP</v>
          </cell>
          <cell r="B468" t="str">
            <v>ANYCOLOR Inc.</v>
          </cell>
          <cell r="C468" t="str">
            <v>JPN</v>
          </cell>
          <cell r="D468">
            <v>1998</v>
          </cell>
          <cell r="E468">
            <v>10.16</v>
          </cell>
          <cell r="F468">
            <v>27.35</v>
          </cell>
          <cell r="G468">
            <v>21.42</v>
          </cell>
          <cell r="H468" t="str">
            <v>Communication Services</v>
          </cell>
        </row>
        <row r="469">
          <cell r="A469" t="str">
            <v>5706 JP</v>
          </cell>
          <cell r="B469" t="str">
            <v>Mitsui Mining &amp; Smelting Co., Ltd.</v>
          </cell>
          <cell r="C469" t="str">
            <v>JPN</v>
          </cell>
          <cell r="D469">
            <v>1998</v>
          </cell>
          <cell r="E469">
            <v>0.59</v>
          </cell>
          <cell r="F469">
            <v>30.79</v>
          </cell>
          <cell r="G469">
            <v>31.14</v>
          </cell>
          <cell r="H469" t="str">
            <v>Materials</v>
          </cell>
        </row>
        <row r="470">
          <cell r="A470" t="str">
            <v>8129 JP</v>
          </cell>
          <cell r="B470" t="str">
            <v>Toho Holdings Co., Ltd.</v>
          </cell>
          <cell r="C470" t="str">
            <v>JPN</v>
          </cell>
          <cell r="D470">
            <v>1994</v>
          </cell>
          <cell r="E470">
            <v>0.15</v>
          </cell>
          <cell r="F470">
            <v>15.99</v>
          </cell>
          <cell r="G470">
            <v>23.54</v>
          </cell>
          <cell r="H470" t="str">
            <v>Healthcare</v>
          </cell>
        </row>
        <row r="471">
          <cell r="A471" t="str">
            <v>8174 JP</v>
          </cell>
          <cell r="B471" t="str">
            <v>Nippon Gas Co., Ltd.</v>
          </cell>
          <cell r="C471" t="str">
            <v>JPN</v>
          </cell>
          <cell r="D471">
            <v>1993</v>
          </cell>
          <cell r="E471">
            <v>1.39</v>
          </cell>
          <cell r="F471">
            <v>19.03</v>
          </cell>
          <cell r="G471">
            <v>26.07</v>
          </cell>
          <cell r="H471" t="str">
            <v>Utilities</v>
          </cell>
        </row>
        <row r="472">
          <cell r="A472" t="str">
            <v>3048 JP</v>
          </cell>
          <cell r="B472" t="str">
            <v>Bic Camera Inc.</v>
          </cell>
          <cell r="C472" t="str">
            <v>JPN</v>
          </cell>
          <cell r="D472">
            <v>1990</v>
          </cell>
          <cell r="E472">
            <v>0.47</v>
          </cell>
          <cell r="F472">
            <v>26.74</v>
          </cell>
          <cell r="G472">
            <v>98.78</v>
          </cell>
          <cell r="H472" t="str">
            <v>Consumer Discretionary</v>
          </cell>
        </row>
        <row r="473">
          <cell r="A473" t="str">
            <v>4401 JP</v>
          </cell>
          <cell r="B473" t="str">
            <v>Adeka Corporation</v>
          </cell>
          <cell r="C473" t="str">
            <v>JPN</v>
          </cell>
          <cell r="D473">
            <v>1982</v>
          </cell>
          <cell r="E473">
            <v>0.66</v>
          </cell>
          <cell r="F473">
            <v>8.23</v>
          </cell>
          <cell r="G473">
            <v>15.84</v>
          </cell>
          <cell r="H473" t="str">
            <v>Materials</v>
          </cell>
        </row>
        <row r="474">
          <cell r="A474" t="str">
            <v>5714 JP</v>
          </cell>
          <cell r="B474" t="str">
            <v>Dowa Holdings Co., Ltd.</v>
          </cell>
          <cell r="C474" t="str">
            <v>JPN</v>
          </cell>
          <cell r="D474">
            <v>1969</v>
          </cell>
          <cell r="E474">
            <v>0.4</v>
          </cell>
          <cell r="F474">
            <v>7</v>
          </cell>
          <cell r="G474">
            <v>10.43</v>
          </cell>
          <cell r="H474" t="str">
            <v>Materials</v>
          </cell>
        </row>
        <row r="475">
          <cell r="A475" t="str">
            <v>7867 JP</v>
          </cell>
          <cell r="B475" t="str">
            <v>TOMY Company, Ltd.</v>
          </cell>
          <cell r="C475" t="str">
            <v>JPN</v>
          </cell>
          <cell r="D475">
            <v>1965</v>
          </cell>
          <cell r="E475">
            <v>1.17</v>
          </cell>
          <cell r="F475">
            <v>16.71</v>
          </cell>
          <cell r="G475">
            <v>32.590000000000003</v>
          </cell>
          <cell r="H475" t="str">
            <v>Consumer Discretionary</v>
          </cell>
        </row>
        <row r="476">
          <cell r="A476" t="str">
            <v>9302 JP</v>
          </cell>
          <cell r="B476" t="str">
            <v>MITSUI-SOKO HOLDINGS Co., Ltd.</v>
          </cell>
          <cell r="C476" t="str">
            <v>JPN</v>
          </cell>
          <cell r="D476">
            <v>1961</v>
          </cell>
          <cell r="E476">
            <v>1.06</v>
          </cell>
          <cell r="F476">
            <v>12.32</v>
          </cell>
          <cell r="G476">
            <v>16.63</v>
          </cell>
          <cell r="H476" t="str">
            <v>Industrials</v>
          </cell>
        </row>
        <row r="477">
          <cell r="A477" t="str">
            <v>1860 JP</v>
          </cell>
          <cell r="B477" t="str">
            <v>Toda Corporation</v>
          </cell>
          <cell r="C477" t="str">
            <v>JPN</v>
          </cell>
          <cell r="D477">
            <v>1953</v>
          </cell>
          <cell r="E477">
            <v>0.77</v>
          </cell>
          <cell r="F477">
            <v>29.86</v>
          </cell>
          <cell r="G477">
            <v>24.24</v>
          </cell>
          <cell r="H477" t="str">
            <v>Industrials</v>
          </cell>
        </row>
        <row r="478">
          <cell r="A478" t="str">
            <v>2296 JP</v>
          </cell>
          <cell r="B478" t="str">
            <v>Itoham Yonekyu Holdings Inc.</v>
          </cell>
          <cell r="C478" t="str">
            <v>JPN</v>
          </cell>
          <cell r="D478">
            <v>1950</v>
          </cell>
          <cell r="E478">
            <v>0.32</v>
          </cell>
          <cell r="F478">
            <v>12.95</v>
          </cell>
          <cell r="G478">
            <v>15.53</v>
          </cell>
          <cell r="H478" t="str">
            <v>Consumer Staples</v>
          </cell>
        </row>
        <row r="479">
          <cell r="A479" t="str">
            <v>4927 JP</v>
          </cell>
          <cell r="B479" t="str">
            <v>Pola Orbis Holdings Inc.</v>
          </cell>
          <cell r="C479" t="str">
            <v>JPN</v>
          </cell>
          <cell r="D479">
            <v>1935</v>
          </cell>
          <cell r="E479">
            <v>1.25</v>
          </cell>
          <cell r="F479">
            <v>13.47</v>
          </cell>
          <cell r="G479">
            <v>28.25</v>
          </cell>
          <cell r="H479" t="str">
            <v>Consumer Staples</v>
          </cell>
        </row>
        <row r="480">
          <cell r="A480" t="str">
            <v>2264 JP</v>
          </cell>
          <cell r="B480" t="str">
            <v>Morinaga Milk Industry Co., Ltd.</v>
          </cell>
          <cell r="C480" t="str">
            <v>JPN</v>
          </cell>
          <cell r="D480">
            <v>1932</v>
          </cell>
          <cell r="E480">
            <v>0.63</v>
          </cell>
          <cell r="F480">
            <v>13.82</v>
          </cell>
          <cell r="G480">
            <v>16.48</v>
          </cell>
          <cell r="H480" t="str">
            <v>Consumer Staples</v>
          </cell>
        </row>
        <row r="481">
          <cell r="A481" t="str">
            <v>1332 JP</v>
          </cell>
          <cell r="B481" t="str">
            <v>Nissui Corporation</v>
          </cell>
          <cell r="C481" t="str">
            <v>JPN</v>
          </cell>
          <cell r="D481">
            <v>1921</v>
          </cell>
          <cell r="E481">
            <v>0.57999999999999996</v>
          </cell>
          <cell r="F481">
            <v>18.27</v>
          </cell>
          <cell r="G481">
            <v>12.03</v>
          </cell>
          <cell r="H481" t="str">
            <v>Consumer Staples</v>
          </cell>
        </row>
        <row r="482">
          <cell r="A482" t="str">
            <v>1474 JP</v>
          </cell>
          <cell r="B482" t="str">
            <v>One ETF JPX-Nikkei 400</v>
          </cell>
          <cell r="C482" t="str">
            <v>JPN</v>
          </cell>
          <cell r="D482">
            <v>1917</v>
          </cell>
          <cell r="E482" t="str">
            <v>-</v>
          </cell>
          <cell r="F482" t="str">
            <v>-</v>
          </cell>
          <cell r="G482" t="str">
            <v>-</v>
          </cell>
          <cell r="H482" t="str">
            <v>Financials</v>
          </cell>
        </row>
        <row r="483">
          <cell r="A483" t="str">
            <v>3994 JP</v>
          </cell>
          <cell r="B483" t="str">
            <v>Money Forward, Inc.</v>
          </cell>
          <cell r="C483" t="str">
            <v>JPN</v>
          </cell>
          <cell r="D483">
            <v>1908</v>
          </cell>
          <cell r="E483">
            <v>9.31</v>
          </cell>
          <cell r="F483">
            <v>44.67</v>
          </cell>
          <cell r="G483">
            <v>43.71</v>
          </cell>
          <cell r="H483" t="str">
            <v>Information Technology</v>
          </cell>
        </row>
        <row r="484">
          <cell r="A484" t="str">
            <v>7451 JP</v>
          </cell>
          <cell r="B484" t="str">
            <v>Mitsubishi Shokuhin Co., Ltd.</v>
          </cell>
          <cell r="C484" t="str">
            <v>JPN</v>
          </cell>
          <cell r="D484">
            <v>1902</v>
          </cell>
          <cell r="E484">
            <v>0.13</v>
          </cell>
          <cell r="F484">
            <v>11.01</v>
          </cell>
          <cell r="G484">
            <v>14.78</v>
          </cell>
          <cell r="H484" t="str">
            <v>Consumer Staples</v>
          </cell>
        </row>
        <row r="485">
          <cell r="A485" t="str">
            <v>8366 JP</v>
          </cell>
          <cell r="B485" t="str">
            <v>The Shiga Bank, Ltd.</v>
          </cell>
          <cell r="C485" t="str">
            <v>JPN</v>
          </cell>
          <cell r="D485">
            <v>1897</v>
          </cell>
          <cell r="E485" t="str">
            <v>-</v>
          </cell>
          <cell r="F485" t="str">
            <v>-</v>
          </cell>
          <cell r="G485">
            <v>17.600000000000001</v>
          </cell>
          <cell r="H485" t="str">
            <v>Financials</v>
          </cell>
        </row>
        <row r="486">
          <cell r="A486" t="str">
            <v>4631 JP</v>
          </cell>
          <cell r="B486" t="str">
            <v>DIC Corporation</v>
          </cell>
          <cell r="C486" t="str">
            <v>JPN</v>
          </cell>
          <cell r="D486">
            <v>1888</v>
          </cell>
          <cell r="E486">
            <v>0.66</v>
          </cell>
          <cell r="F486">
            <v>38.18</v>
          </cell>
          <cell r="G486">
            <v>6.68</v>
          </cell>
          <cell r="H486" t="str">
            <v>Materials</v>
          </cell>
        </row>
        <row r="487">
          <cell r="A487" t="str">
            <v>6674 JP</v>
          </cell>
          <cell r="B487" t="str">
            <v>GS Yuasa Corporation</v>
          </cell>
          <cell r="C487" t="str">
            <v>JPN</v>
          </cell>
          <cell r="D487">
            <v>1871</v>
          </cell>
          <cell r="E487">
            <v>0.66</v>
          </cell>
          <cell r="F487">
            <v>10.89</v>
          </cell>
          <cell r="G487">
            <v>14.31</v>
          </cell>
          <cell r="H487" t="str">
            <v>Industrials</v>
          </cell>
        </row>
        <row r="488">
          <cell r="A488" t="str">
            <v>2432 JP</v>
          </cell>
          <cell r="B488" t="str">
            <v>DeNA Co., Ltd.</v>
          </cell>
          <cell r="C488" t="str">
            <v>JPN</v>
          </cell>
          <cell r="D488">
            <v>1869</v>
          </cell>
          <cell r="E488">
            <v>1.61</v>
          </cell>
          <cell r="F488">
            <v>44.18</v>
          </cell>
          <cell r="G488">
            <v>29.04</v>
          </cell>
          <cell r="H488" t="str">
            <v>Communication Services</v>
          </cell>
        </row>
        <row r="489">
          <cell r="A489" t="str">
            <v>5463 JP</v>
          </cell>
          <cell r="B489" t="str">
            <v>Maruichi Steel Tube Ltd.</v>
          </cell>
          <cell r="C489" t="str">
            <v>JPN</v>
          </cell>
          <cell r="D489">
            <v>1868</v>
          </cell>
          <cell r="E489">
            <v>0.57999999999999996</v>
          </cell>
          <cell r="F489">
            <v>5.3</v>
          </cell>
          <cell r="G489">
            <v>10.72</v>
          </cell>
          <cell r="H489" t="str">
            <v>Materials</v>
          </cell>
        </row>
        <row r="490">
          <cell r="A490" t="str">
            <v>7003 JP</v>
          </cell>
          <cell r="B490" t="str">
            <v>MITSUI E&amp;S Co., Ltd.</v>
          </cell>
          <cell r="C490" t="str">
            <v>JPN</v>
          </cell>
          <cell r="D490">
            <v>1865</v>
          </cell>
          <cell r="E490">
            <v>1.2</v>
          </cell>
          <cell r="F490">
            <v>33.67</v>
          </cell>
          <cell r="G490">
            <v>14.03</v>
          </cell>
          <cell r="H490" t="str">
            <v>Industrials</v>
          </cell>
        </row>
        <row r="491">
          <cell r="A491" t="str">
            <v>9616 JP</v>
          </cell>
          <cell r="B491" t="str">
            <v>Kyoritsu Maintenance Co., Ltd.</v>
          </cell>
          <cell r="C491" t="str">
            <v>JPN</v>
          </cell>
          <cell r="D491">
            <v>1863</v>
          </cell>
          <cell r="E491">
            <v>2.0499999999999998</v>
          </cell>
          <cell r="F491">
            <v>49.16</v>
          </cell>
          <cell r="G491">
            <v>68.099999999999994</v>
          </cell>
          <cell r="H491" t="str">
            <v>Consumer Discretionary</v>
          </cell>
        </row>
        <row r="492">
          <cell r="A492" t="str">
            <v>6849 JP</v>
          </cell>
          <cell r="B492" t="str">
            <v>Nihon Kohden Corporation</v>
          </cell>
          <cell r="C492" t="str">
            <v>JPN</v>
          </cell>
          <cell r="D492">
            <v>1861</v>
          </cell>
          <cell r="E492">
            <v>1.1299999999999999</v>
          </cell>
          <cell r="F492">
            <v>11.02</v>
          </cell>
          <cell r="G492">
            <v>14.91</v>
          </cell>
          <cell r="H492" t="str">
            <v>Healthcare</v>
          </cell>
        </row>
        <row r="493">
          <cell r="A493" t="str">
            <v>9759 JP</v>
          </cell>
          <cell r="B493" t="str">
            <v>NSD Co., Ltd.</v>
          </cell>
          <cell r="C493" t="str">
            <v>JPN</v>
          </cell>
          <cell r="D493">
            <v>1857</v>
          </cell>
          <cell r="E493">
            <v>2.84</v>
          </cell>
          <cell r="F493">
            <v>17.66</v>
          </cell>
          <cell r="G493">
            <v>24.37</v>
          </cell>
          <cell r="H493" t="str">
            <v>Information Technology</v>
          </cell>
        </row>
        <row r="494">
          <cell r="A494" t="str">
            <v>9409 JP</v>
          </cell>
          <cell r="B494" t="str">
            <v>TV Asahi Holdings Corporation</v>
          </cell>
          <cell r="C494" t="str">
            <v>JPN</v>
          </cell>
          <cell r="D494">
            <v>1856</v>
          </cell>
          <cell r="E494">
            <v>0.62</v>
          </cell>
          <cell r="F494">
            <v>13.09</v>
          </cell>
          <cell r="G494">
            <v>15.01</v>
          </cell>
          <cell r="H494" t="str">
            <v>Communication Services</v>
          </cell>
        </row>
        <row r="495">
          <cell r="A495" t="str">
            <v>9504 JP</v>
          </cell>
          <cell r="B495" t="str">
            <v>The Chugoku Electric Power Co., Inc.</v>
          </cell>
          <cell r="C495" t="str">
            <v>JPN</v>
          </cell>
          <cell r="D495">
            <v>1854</v>
          </cell>
          <cell r="E495">
            <v>1.7</v>
          </cell>
          <cell r="F495">
            <v>41.73</v>
          </cell>
          <cell r="G495">
            <v>1.59</v>
          </cell>
          <cell r="H495" t="str">
            <v>Utilities</v>
          </cell>
        </row>
        <row r="496">
          <cell r="A496" t="str">
            <v>6135 JP</v>
          </cell>
          <cell r="B496" t="str">
            <v>Makino Milling Machine Co., Ltd.</v>
          </cell>
          <cell r="C496" t="str">
            <v>JPN</v>
          </cell>
          <cell r="D496">
            <v>1852</v>
          </cell>
          <cell r="E496">
            <v>1.05</v>
          </cell>
          <cell r="F496">
            <v>13.71</v>
          </cell>
          <cell r="G496">
            <v>15.65</v>
          </cell>
          <cell r="H496" t="str">
            <v>Industrials</v>
          </cell>
        </row>
        <row r="497">
          <cell r="A497" t="str">
            <v>1662 JP</v>
          </cell>
          <cell r="B497" t="str">
            <v>Japan Petroleum Exploration Co., Ltd.</v>
          </cell>
          <cell r="C497" t="str">
            <v>JPN</v>
          </cell>
          <cell r="D497">
            <v>1848</v>
          </cell>
          <cell r="E497">
            <v>0.42</v>
          </cell>
          <cell r="F497">
            <v>2.2799999999999998</v>
          </cell>
          <cell r="G497">
            <v>3.88</v>
          </cell>
          <cell r="H497" t="str">
            <v>Energy</v>
          </cell>
        </row>
        <row r="498">
          <cell r="A498" t="str">
            <v>3292 JP</v>
          </cell>
          <cell r="B498" t="str">
            <v>AEON REIT Investment Corporation</v>
          </cell>
          <cell r="C498" t="str">
            <v>JPN</v>
          </cell>
          <cell r="D498">
            <v>1838</v>
          </cell>
          <cell r="E498" t="str">
            <v>-</v>
          </cell>
          <cell r="F498" t="str">
            <v>-</v>
          </cell>
          <cell r="G498" t="str">
            <v>-</v>
          </cell>
        </row>
        <row r="499">
          <cell r="A499" t="str">
            <v>5214 JP</v>
          </cell>
          <cell r="B499" t="str">
            <v>Nippon Electric Glass Co., Ltd.</v>
          </cell>
          <cell r="C499" t="str">
            <v>JPN</v>
          </cell>
          <cell r="D499">
            <v>1820</v>
          </cell>
          <cell r="E499">
            <v>0.92</v>
          </cell>
          <cell r="F499">
            <v>21.8</v>
          </cell>
          <cell r="G499">
            <v>11.76</v>
          </cell>
          <cell r="H499" t="str">
            <v>Information Technology</v>
          </cell>
        </row>
        <row r="500">
          <cell r="A500" t="str">
            <v>6592 JP</v>
          </cell>
          <cell r="B500" t="str">
            <v>Mabuchi Motor Co., Ltd.</v>
          </cell>
          <cell r="C500" t="str">
            <v>JPN</v>
          </cell>
          <cell r="D500">
            <v>1819</v>
          </cell>
          <cell r="E500">
            <v>0.76</v>
          </cell>
          <cell r="F500">
            <v>8.83</v>
          </cell>
          <cell r="G500">
            <v>13.79</v>
          </cell>
          <cell r="H500" t="str">
            <v>Industrials</v>
          </cell>
        </row>
        <row r="501">
          <cell r="A501" t="str">
            <v>2811 JP</v>
          </cell>
          <cell r="B501" t="str">
            <v>Kagome Co., Ltd.</v>
          </cell>
          <cell r="C501" t="str">
            <v>JPN</v>
          </cell>
          <cell r="D501">
            <v>1819</v>
          </cell>
          <cell r="E501">
            <v>1.49</v>
          </cell>
          <cell r="F501">
            <v>19.100000000000001</v>
          </cell>
          <cell r="G501">
            <v>23.21</v>
          </cell>
          <cell r="H501" t="str">
            <v>Consumer Staples</v>
          </cell>
        </row>
        <row r="502">
          <cell r="A502" t="str">
            <v>2810 JP</v>
          </cell>
          <cell r="B502" t="str">
            <v>House Foods Group Inc.</v>
          </cell>
          <cell r="C502" t="str">
            <v>JPN</v>
          </cell>
          <cell r="D502">
            <v>1819</v>
          </cell>
          <cell r="E502">
            <v>0.72</v>
          </cell>
          <cell r="F502">
            <v>11.86</v>
          </cell>
          <cell r="G502">
            <v>18.47</v>
          </cell>
          <cell r="H502" t="str">
            <v>Consumer Staples</v>
          </cell>
        </row>
        <row r="503">
          <cell r="A503" t="str">
            <v>6507 JP</v>
          </cell>
          <cell r="B503" t="str">
            <v>Sinfonia Technology Co.,Ltd.</v>
          </cell>
          <cell r="C503" t="str">
            <v>JPN</v>
          </cell>
          <cell r="D503">
            <v>1815</v>
          </cell>
          <cell r="E503">
            <v>2.25</v>
          </cell>
          <cell r="F503">
            <v>21.1</v>
          </cell>
          <cell r="G503">
            <v>29.74</v>
          </cell>
          <cell r="H503" t="str">
            <v>Industrials</v>
          </cell>
        </row>
        <row r="504">
          <cell r="A504" t="str">
            <v>6728 JP</v>
          </cell>
          <cell r="B504" t="str">
            <v>ULVAC, Inc.</v>
          </cell>
          <cell r="C504" t="str">
            <v>JPN</v>
          </cell>
          <cell r="D504">
            <v>1814</v>
          </cell>
          <cell r="E504">
            <v>0.96</v>
          </cell>
          <cell r="F504">
            <v>10.94</v>
          </cell>
          <cell r="G504">
            <v>18.47</v>
          </cell>
          <cell r="H504" t="str">
            <v>Information Technology</v>
          </cell>
        </row>
        <row r="505">
          <cell r="A505" t="str">
            <v>4540 JP</v>
          </cell>
          <cell r="B505" t="str">
            <v>Tsumura &amp; Co.</v>
          </cell>
          <cell r="C505" t="str">
            <v>JPN</v>
          </cell>
          <cell r="D505">
            <v>1810</v>
          </cell>
          <cell r="E505">
            <v>1.89</v>
          </cell>
          <cell r="F505">
            <v>12.66</v>
          </cell>
          <cell r="G505">
            <v>14.92</v>
          </cell>
          <cell r="H505" t="str">
            <v>Healthcare</v>
          </cell>
        </row>
        <row r="506">
          <cell r="A506" t="str">
            <v>8410 JP</v>
          </cell>
          <cell r="B506" t="str">
            <v>Seven Bank, Ltd.</v>
          </cell>
          <cell r="C506" t="str">
            <v>JPN</v>
          </cell>
          <cell r="D506">
            <v>1800</v>
          </cell>
          <cell r="E506" t="str">
            <v>-</v>
          </cell>
          <cell r="F506" t="str">
            <v>-</v>
          </cell>
          <cell r="G506">
            <v>15.27</v>
          </cell>
          <cell r="H506" t="str">
            <v>Financials</v>
          </cell>
        </row>
        <row r="507">
          <cell r="A507" t="str">
            <v>8967 JP</v>
          </cell>
          <cell r="B507" t="str">
            <v>Japan Logistics Fund, Inc.</v>
          </cell>
          <cell r="C507" t="str">
            <v>JPN</v>
          </cell>
          <cell r="D507">
            <v>1792</v>
          </cell>
          <cell r="E507" t="str">
            <v>-</v>
          </cell>
          <cell r="F507" t="str">
            <v>-</v>
          </cell>
          <cell r="G507" t="str">
            <v>-</v>
          </cell>
        </row>
        <row r="508">
          <cell r="A508" t="str">
            <v>4443 JP</v>
          </cell>
          <cell r="B508" t="str">
            <v>Sansan, Inc.</v>
          </cell>
          <cell r="C508" t="str">
            <v>JPN</v>
          </cell>
          <cell r="D508">
            <v>1791</v>
          </cell>
          <cell r="E508">
            <v>9.0299999999999994</v>
          </cell>
          <cell r="F508">
            <v>1151.45</v>
          </cell>
          <cell r="G508">
            <v>1754.92</v>
          </cell>
          <cell r="H508" t="str">
            <v>Information Technology</v>
          </cell>
        </row>
        <row r="509">
          <cell r="A509" t="str">
            <v>3234 JP</v>
          </cell>
          <cell r="B509" t="str">
            <v>Mori Hills REIT Investment Corporation</v>
          </cell>
          <cell r="C509" t="str">
            <v>JPN</v>
          </cell>
          <cell r="D509">
            <v>1790</v>
          </cell>
          <cell r="E509" t="str">
            <v>-</v>
          </cell>
          <cell r="F509" t="str">
            <v>-</v>
          </cell>
          <cell r="G509" t="str">
            <v>-</v>
          </cell>
        </row>
        <row r="510">
          <cell r="A510" t="str">
            <v>9787 JP</v>
          </cell>
          <cell r="B510" t="str">
            <v>Aeon Delight Co., Ltd.</v>
          </cell>
          <cell r="C510" t="str">
            <v>JPN</v>
          </cell>
          <cell r="D510">
            <v>1784</v>
          </cell>
          <cell r="E510">
            <v>0.56000000000000005</v>
          </cell>
          <cell r="F510">
            <v>10.66</v>
          </cell>
          <cell r="G510">
            <v>24.95</v>
          </cell>
          <cell r="H510" t="str">
            <v>Industrials</v>
          </cell>
        </row>
        <row r="511">
          <cell r="A511" t="str">
            <v>9507 JP</v>
          </cell>
          <cell r="B511" t="str">
            <v>Shikoku Electric Power Company, Incorporated</v>
          </cell>
          <cell r="C511" t="str">
            <v>JPN</v>
          </cell>
          <cell r="D511">
            <v>1771</v>
          </cell>
          <cell r="E511">
            <v>1.1399999999999999</v>
          </cell>
          <cell r="F511">
            <v>77.06</v>
          </cell>
          <cell r="G511">
            <v>10.28</v>
          </cell>
          <cell r="H511" t="str">
            <v>Utilities</v>
          </cell>
        </row>
        <row r="512">
          <cell r="A512" t="str">
            <v>1893 JP</v>
          </cell>
          <cell r="B512" t="str">
            <v>Penta-Ocean Construction Co., Ltd.</v>
          </cell>
          <cell r="C512" t="str">
            <v>JPN</v>
          </cell>
          <cell r="D512">
            <v>1766</v>
          </cell>
          <cell r="E512">
            <v>0.67</v>
          </cell>
          <cell r="F512">
            <v>81.27</v>
          </cell>
          <cell r="G512">
            <v>349.78</v>
          </cell>
          <cell r="H512" t="str">
            <v>Industrials</v>
          </cell>
        </row>
        <row r="513">
          <cell r="A513" t="str">
            <v>3591 JP</v>
          </cell>
          <cell r="B513" t="str">
            <v>Wacoal Holdings Corp.</v>
          </cell>
          <cell r="C513" t="str">
            <v>JPN</v>
          </cell>
          <cell r="D513">
            <v>1753</v>
          </cell>
          <cell r="E513">
            <v>1.27</v>
          </cell>
          <cell r="F513">
            <v>61.38</v>
          </cell>
          <cell r="G513">
            <v>153.69</v>
          </cell>
          <cell r="H513" t="str">
            <v>Consumer Discretionary</v>
          </cell>
        </row>
        <row r="514">
          <cell r="A514" t="str">
            <v>7906 JP</v>
          </cell>
          <cell r="B514" t="str">
            <v>YONEX Co., Ltd.</v>
          </cell>
          <cell r="C514" t="str">
            <v>JPN</v>
          </cell>
          <cell r="D514">
            <v>1752</v>
          </cell>
          <cell r="E514">
            <v>2.02</v>
          </cell>
          <cell r="F514">
            <v>21.46</v>
          </cell>
          <cell r="G514">
            <v>32.39</v>
          </cell>
          <cell r="H514" t="str">
            <v>Consumer Discretionary</v>
          </cell>
        </row>
        <row r="515">
          <cell r="A515" t="str">
            <v>4114 JP</v>
          </cell>
          <cell r="B515" t="str">
            <v>Nippon Shokubai Co., Ltd.</v>
          </cell>
          <cell r="C515" t="str">
            <v>JPN</v>
          </cell>
          <cell r="D515">
            <v>1745</v>
          </cell>
          <cell r="E515">
            <v>0.56000000000000005</v>
          </cell>
          <cell r="F515">
            <v>9.73</v>
          </cell>
          <cell r="G515">
            <v>12.52</v>
          </cell>
          <cell r="H515" t="str">
            <v>Materials</v>
          </cell>
        </row>
        <row r="516">
          <cell r="A516" t="str">
            <v>3466 JP</v>
          </cell>
          <cell r="B516" t="str">
            <v>LaSalle LOGIPORT REIT</v>
          </cell>
          <cell r="C516" t="str">
            <v>JPN</v>
          </cell>
          <cell r="D516">
            <v>1742</v>
          </cell>
          <cell r="E516">
            <v>18.47</v>
          </cell>
          <cell r="F516">
            <v>35.85</v>
          </cell>
          <cell r="G516">
            <v>24.7</v>
          </cell>
        </row>
        <row r="517">
          <cell r="A517" t="str">
            <v>8876 JP</v>
          </cell>
          <cell r="B517" t="str">
            <v>Relo Group, Inc.</v>
          </cell>
          <cell r="C517" t="str">
            <v>JPN</v>
          </cell>
          <cell r="D517">
            <v>1738</v>
          </cell>
          <cell r="E517">
            <v>2.06</v>
          </cell>
          <cell r="F517">
            <v>12.33</v>
          </cell>
          <cell r="G517">
            <v>15.32</v>
          </cell>
          <cell r="H517" t="str">
            <v>Financials</v>
          </cell>
        </row>
        <row r="518">
          <cell r="A518" t="str">
            <v>6952 JP</v>
          </cell>
          <cell r="B518" t="str">
            <v>Casio Computer Co.,Ltd.</v>
          </cell>
          <cell r="C518" t="str">
            <v>JPN</v>
          </cell>
          <cell r="D518">
            <v>1727</v>
          </cell>
          <cell r="E518">
            <v>0.54</v>
          </cell>
          <cell r="F518">
            <v>7.86</v>
          </cell>
          <cell r="G518">
            <v>18.399999999999999</v>
          </cell>
          <cell r="H518" t="str">
            <v>Consumer Discretionary</v>
          </cell>
        </row>
        <row r="519">
          <cell r="A519" t="str">
            <v>8283 JP</v>
          </cell>
          <cell r="B519" t="str">
            <v>Paltac Corporation</v>
          </cell>
          <cell r="C519" t="str">
            <v>JPN</v>
          </cell>
          <cell r="D519">
            <v>1722</v>
          </cell>
          <cell r="E519" t="str">
            <v>-</v>
          </cell>
          <cell r="F519" t="str">
            <v>-</v>
          </cell>
          <cell r="G519" t="str">
            <v>-</v>
          </cell>
          <cell r="H519" t="str">
            <v>Consumer Discretionary</v>
          </cell>
        </row>
        <row r="520">
          <cell r="A520" t="str">
            <v>9044 JP</v>
          </cell>
          <cell r="B520" t="str">
            <v>Nankai Electric Railway Co., Ltd.</v>
          </cell>
          <cell r="C520" t="str">
            <v>JPN</v>
          </cell>
          <cell r="D520">
            <v>1716</v>
          </cell>
          <cell r="E520">
            <v>2.72</v>
          </cell>
          <cell r="F520">
            <v>28.62</v>
          </cell>
          <cell r="G520">
            <v>15.58</v>
          </cell>
          <cell r="H520" t="str">
            <v>Industrials</v>
          </cell>
        </row>
        <row r="521">
          <cell r="A521" t="str">
            <v>6324 JP</v>
          </cell>
          <cell r="B521" t="str">
            <v>Harmonic Drive Systems Inc.</v>
          </cell>
          <cell r="C521" t="str">
            <v>JPN</v>
          </cell>
          <cell r="D521">
            <v>1715</v>
          </cell>
          <cell r="E521">
            <v>3.13</v>
          </cell>
          <cell r="F521">
            <v>21.89</v>
          </cell>
          <cell r="G521">
            <v>30.2</v>
          </cell>
          <cell r="H521" t="str">
            <v>Industrials</v>
          </cell>
        </row>
        <row r="522">
          <cell r="A522" t="str">
            <v>7581 JP</v>
          </cell>
          <cell r="B522" t="str">
            <v>Saizeriya Co.,Ltd.</v>
          </cell>
          <cell r="C522" t="str">
            <v>JPN</v>
          </cell>
          <cell r="D522">
            <v>1710</v>
          </cell>
          <cell r="E522">
            <v>1.1200000000000001</v>
          </cell>
          <cell r="F522">
            <v>28.5</v>
          </cell>
          <cell r="G522">
            <v>48.19</v>
          </cell>
          <cell r="H522" t="str">
            <v>Consumer Discretionary</v>
          </cell>
        </row>
        <row r="523">
          <cell r="A523" t="str">
            <v>4118 JP</v>
          </cell>
          <cell r="B523" t="str">
            <v>Kaneka Corporation</v>
          </cell>
          <cell r="C523" t="str">
            <v>JPN</v>
          </cell>
          <cell r="D523">
            <v>1708</v>
          </cell>
          <cell r="E523">
            <v>0.54</v>
          </cell>
          <cell r="F523">
            <v>12.03</v>
          </cell>
          <cell r="G523">
            <v>10.37</v>
          </cell>
          <cell r="H523" t="str">
            <v>Materials</v>
          </cell>
        </row>
        <row r="524">
          <cell r="A524" t="str">
            <v>8961 JP</v>
          </cell>
          <cell r="B524" t="str">
            <v>MORI TRUST REIT, Inc.</v>
          </cell>
          <cell r="C524" t="str">
            <v>JPN</v>
          </cell>
          <cell r="D524">
            <v>1704</v>
          </cell>
          <cell r="E524" t="str">
            <v>-</v>
          </cell>
          <cell r="F524" t="str">
            <v>-</v>
          </cell>
          <cell r="G524" t="str">
            <v>-</v>
          </cell>
          <cell r="H524" t="str">
            <v>Real Estate</v>
          </cell>
        </row>
        <row r="525">
          <cell r="A525" t="str">
            <v>8282 JP</v>
          </cell>
          <cell r="B525" t="str">
            <v>K's Holdings Corporation</v>
          </cell>
          <cell r="C525" t="str">
            <v>JPN</v>
          </cell>
          <cell r="D525">
            <v>1682</v>
          </cell>
          <cell r="E525">
            <v>0.37</v>
          </cell>
          <cell r="F525">
            <v>8.9700000000000006</v>
          </cell>
          <cell r="G525">
            <v>12.78</v>
          </cell>
          <cell r="H525" t="str">
            <v>Consumer Discretionary</v>
          </cell>
        </row>
        <row r="526">
          <cell r="A526" t="str">
            <v>8358 JP</v>
          </cell>
          <cell r="B526" t="str">
            <v>Suruga Bank Ltd.</v>
          </cell>
          <cell r="C526" t="str">
            <v>JPN</v>
          </cell>
          <cell r="D526">
            <v>1682</v>
          </cell>
          <cell r="E526" t="str">
            <v>-</v>
          </cell>
          <cell r="F526" t="str">
            <v>-</v>
          </cell>
          <cell r="G526">
            <v>22.49</v>
          </cell>
          <cell r="H526" t="str">
            <v>Financials</v>
          </cell>
        </row>
        <row r="527">
          <cell r="A527" t="str">
            <v>4483 JP</v>
          </cell>
          <cell r="B527" t="str">
            <v>JMDC Inc.</v>
          </cell>
          <cell r="C527" t="str">
            <v>JPN</v>
          </cell>
          <cell r="D527">
            <v>1680</v>
          </cell>
          <cell r="E527">
            <v>8.52</v>
          </cell>
          <cell r="F527">
            <v>40.369999999999997</v>
          </cell>
          <cell r="G527">
            <v>50.39</v>
          </cell>
          <cell r="H527" t="str">
            <v>Healthcare</v>
          </cell>
        </row>
        <row r="528">
          <cell r="A528" t="str">
            <v>2607 JP</v>
          </cell>
          <cell r="B528" t="str">
            <v>Fuji Oil Co., Ltd.</v>
          </cell>
          <cell r="C528" t="str">
            <v>JPN</v>
          </cell>
          <cell r="D528">
            <v>1662</v>
          </cell>
          <cell r="E528">
            <v>0.76</v>
          </cell>
          <cell r="F528">
            <v>38.81</v>
          </cell>
          <cell r="G528">
            <v>36.01</v>
          </cell>
          <cell r="H528" t="str">
            <v>Consumer Staples</v>
          </cell>
        </row>
        <row r="529">
          <cell r="A529" t="str">
            <v>9744 JP</v>
          </cell>
          <cell r="B529" t="str">
            <v>MEITEC Group Holdings Inc.</v>
          </cell>
          <cell r="C529" t="str">
            <v>JPN</v>
          </cell>
          <cell r="D529">
            <v>1658</v>
          </cell>
          <cell r="E529">
            <v>1.44</v>
          </cell>
          <cell r="F529">
            <v>10.41</v>
          </cell>
          <cell r="G529">
            <v>18.53</v>
          </cell>
          <cell r="H529" t="str">
            <v>Industrials</v>
          </cell>
        </row>
        <row r="530">
          <cell r="A530" t="str">
            <v>6508 JP</v>
          </cell>
          <cell r="B530" t="str">
            <v>Meidensha Corporation</v>
          </cell>
          <cell r="C530" t="str">
            <v>JPN</v>
          </cell>
          <cell r="D530">
            <v>1654</v>
          </cell>
          <cell r="E530">
            <v>0.86</v>
          </cell>
          <cell r="F530">
            <v>27.57</v>
          </cell>
          <cell r="G530">
            <v>30.8</v>
          </cell>
          <cell r="H530" t="str">
            <v>Industrials</v>
          </cell>
        </row>
        <row r="531">
          <cell r="A531" t="str">
            <v>5741 JP</v>
          </cell>
          <cell r="B531" t="str">
            <v>UACJ Corporation</v>
          </cell>
          <cell r="C531" t="str">
            <v>JPN</v>
          </cell>
          <cell r="D531">
            <v>1653</v>
          </cell>
          <cell r="E531">
            <v>0.56000000000000005</v>
          </cell>
          <cell r="F531">
            <v>31.55</v>
          </cell>
          <cell r="G531">
            <v>49.72</v>
          </cell>
          <cell r="H531" t="str">
            <v>Materials</v>
          </cell>
        </row>
        <row r="532">
          <cell r="A532" t="str">
            <v>2531 JP</v>
          </cell>
          <cell r="B532" t="str">
            <v>Takara Holdings Inc.</v>
          </cell>
          <cell r="C532" t="str">
            <v>JPN</v>
          </cell>
          <cell r="D532">
            <v>1652</v>
          </cell>
          <cell r="E532">
            <v>0.73</v>
          </cell>
          <cell r="F532">
            <v>6.7</v>
          </cell>
          <cell r="G532">
            <v>10.6</v>
          </cell>
          <cell r="H532" t="str">
            <v>Consumer Staples</v>
          </cell>
        </row>
        <row r="533">
          <cell r="A533" t="str">
            <v>1414 JP</v>
          </cell>
          <cell r="B533" t="str">
            <v>SHO-BOND Holdings Co.,Ltd.</v>
          </cell>
          <cell r="C533" t="str">
            <v>JPN</v>
          </cell>
          <cell r="D533">
            <v>1650</v>
          </cell>
          <cell r="E533">
            <v>2.57</v>
          </cell>
          <cell r="F533">
            <v>11.89</v>
          </cell>
          <cell r="G533">
            <v>19.149999999999999</v>
          </cell>
          <cell r="H533" t="str">
            <v>Industrials</v>
          </cell>
        </row>
        <row r="534">
          <cell r="A534" t="str">
            <v>8273 JP</v>
          </cell>
          <cell r="B534" t="str">
            <v>Izumi Co., Ltd.</v>
          </cell>
          <cell r="C534" t="str">
            <v>JPN</v>
          </cell>
          <cell r="D534">
            <v>1634</v>
          </cell>
          <cell r="E534">
            <v>0.76</v>
          </cell>
          <cell r="F534">
            <v>10.46</v>
          </cell>
          <cell r="G534">
            <v>9.7100000000000009</v>
          </cell>
          <cell r="H534" t="str">
            <v>Consumer Discretionary</v>
          </cell>
        </row>
        <row r="535">
          <cell r="A535" t="str">
            <v>4902 JP</v>
          </cell>
          <cell r="B535" t="str">
            <v>Konica Minolta, Inc.</v>
          </cell>
          <cell r="C535" t="str">
            <v>JPN</v>
          </cell>
          <cell r="D535">
            <v>1634</v>
          </cell>
          <cell r="E535">
            <v>0.48</v>
          </cell>
          <cell r="F535">
            <v>18.05</v>
          </cell>
          <cell r="G535">
            <v>2.1</v>
          </cell>
          <cell r="H535" t="str">
            <v>Information Technology</v>
          </cell>
        </row>
        <row r="536">
          <cell r="A536" t="str">
            <v>1719 JP</v>
          </cell>
          <cell r="B536" t="str">
            <v>Hazama Ando Corporation</v>
          </cell>
          <cell r="C536" t="str">
            <v>JPN</v>
          </cell>
          <cell r="D536">
            <v>1630</v>
          </cell>
          <cell r="E536">
            <v>0.51</v>
          </cell>
          <cell r="F536">
            <v>9.58</v>
          </cell>
          <cell r="G536">
            <v>14.68</v>
          </cell>
          <cell r="H536" t="str">
            <v>Industrials</v>
          </cell>
        </row>
        <row r="537">
          <cell r="A537" t="str">
            <v>9436 JP</v>
          </cell>
          <cell r="B537" t="str">
            <v>Okinawa Cellular Telephone Company</v>
          </cell>
          <cell r="C537" t="str">
            <v>JPN</v>
          </cell>
          <cell r="D537">
            <v>1627</v>
          </cell>
          <cell r="E537">
            <v>2.78</v>
          </cell>
          <cell r="F537">
            <v>13.51</v>
          </cell>
          <cell r="G537">
            <v>22.49</v>
          </cell>
          <cell r="H537" t="str">
            <v>Communication Services</v>
          </cell>
        </row>
        <row r="538">
          <cell r="A538" t="str">
            <v>3107 JP</v>
          </cell>
          <cell r="B538" t="str">
            <v>Daiwabo Holdings Co., Ltd.</v>
          </cell>
          <cell r="C538" t="str">
            <v>JPN</v>
          </cell>
          <cell r="D538">
            <v>1619</v>
          </cell>
          <cell r="E538">
            <v>0.2</v>
          </cell>
          <cell r="F538">
            <v>6.56</v>
          </cell>
          <cell r="G538">
            <v>11.65</v>
          </cell>
          <cell r="H538" t="str">
            <v>Information Technology</v>
          </cell>
        </row>
        <row r="539">
          <cell r="A539" t="str">
            <v>3401 JP</v>
          </cell>
          <cell r="B539" t="str">
            <v>Teijin Limited</v>
          </cell>
          <cell r="C539" t="str">
            <v>JPN</v>
          </cell>
          <cell r="D539">
            <v>1611</v>
          </cell>
          <cell r="E539">
            <v>0.47</v>
          </cell>
          <cell r="F539">
            <v>37.1</v>
          </cell>
          <cell r="G539">
            <v>12.06</v>
          </cell>
          <cell r="H539" t="str">
            <v>Materials</v>
          </cell>
        </row>
        <row r="540">
          <cell r="A540" t="str">
            <v>5805 JP</v>
          </cell>
          <cell r="B540" t="str">
            <v>SWCC Corporation</v>
          </cell>
          <cell r="C540" t="str">
            <v>JPN</v>
          </cell>
          <cell r="D540">
            <v>1608</v>
          </cell>
          <cell r="E540">
            <v>1.18</v>
          </cell>
          <cell r="F540">
            <v>23.59</v>
          </cell>
          <cell r="G540">
            <v>22.92</v>
          </cell>
          <cell r="H540" t="str">
            <v>Industrials</v>
          </cell>
        </row>
        <row r="541">
          <cell r="A541" t="str">
            <v>9303 JP</v>
          </cell>
          <cell r="B541" t="str">
            <v>The Sumitomo Warehouse Co., Ltd.</v>
          </cell>
          <cell r="C541" t="str">
            <v>JPN</v>
          </cell>
          <cell r="D541">
            <v>1606</v>
          </cell>
          <cell r="E541">
            <v>1.1200000000000001</v>
          </cell>
          <cell r="F541">
            <v>9.64</v>
          </cell>
          <cell r="G541">
            <v>9.86</v>
          </cell>
          <cell r="H541" t="str">
            <v>Industrials</v>
          </cell>
        </row>
        <row r="542">
          <cell r="A542" t="str">
            <v>8020 JP</v>
          </cell>
          <cell r="B542" t="str">
            <v>Kanematsu Corporation</v>
          </cell>
          <cell r="C542" t="str">
            <v>JPN</v>
          </cell>
          <cell r="D542">
            <v>1604</v>
          </cell>
          <cell r="E542">
            <v>0.4</v>
          </cell>
          <cell r="F542">
            <v>10.050000000000001</v>
          </cell>
          <cell r="G542">
            <v>11.48</v>
          </cell>
          <cell r="H542" t="str">
            <v>Industrials</v>
          </cell>
        </row>
        <row r="543">
          <cell r="A543" t="str">
            <v>6754 JP</v>
          </cell>
          <cell r="B543" t="str">
            <v>Anritsu Corporation</v>
          </cell>
          <cell r="C543" t="str">
            <v>JPN</v>
          </cell>
          <cell r="D543">
            <v>1596</v>
          </cell>
          <cell r="E543">
            <v>1.53</v>
          </cell>
          <cell r="F543">
            <v>14.49</v>
          </cell>
          <cell r="G543">
            <v>23.67</v>
          </cell>
          <cell r="H543" t="str">
            <v>Information Technology</v>
          </cell>
        </row>
        <row r="544">
          <cell r="A544" t="str">
            <v>4686 JP</v>
          </cell>
          <cell r="B544" t="str">
            <v>JustSystems Corporation</v>
          </cell>
          <cell r="C544" t="str">
            <v>JPN</v>
          </cell>
          <cell r="D544">
            <v>1595</v>
          </cell>
          <cell r="E544">
            <v>2.85</v>
          </cell>
          <cell r="F544">
            <v>6.27</v>
          </cell>
          <cell r="G544">
            <v>15.8</v>
          </cell>
          <cell r="H544" t="str">
            <v>Information Technology</v>
          </cell>
        </row>
        <row r="545">
          <cell r="A545" t="str">
            <v>8986 JP</v>
          </cell>
          <cell r="B545" t="str">
            <v>Daiwa Securities Living Investment Corporation</v>
          </cell>
          <cell r="C545" t="str">
            <v>JPN</v>
          </cell>
          <cell r="D545">
            <v>1595</v>
          </cell>
          <cell r="E545" t="str">
            <v>-</v>
          </cell>
          <cell r="F545" t="str">
            <v>-</v>
          </cell>
          <cell r="G545" t="str">
            <v>-</v>
          </cell>
        </row>
        <row r="546">
          <cell r="A546" t="str">
            <v>8242 JP</v>
          </cell>
          <cell r="B546" t="str">
            <v>H2O Retailing Corporation</v>
          </cell>
          <cell r="C546" t="str">
            <v>JPN</v>
          </cell>
          <cell r="D546">
            <v>1594</v>
          </cell>
          <cell r="E546">
            <v>0.51</v>
          </cell>
          <cell r="F546">
            <v>28.36</v>
          </cell>
          <cell r="G546">
            <v>13.16</v>
          </cell>
          <cell r="H546" t="str">
            <v>Consumer Staples</v>
          </cell>
        </row>
        <row r="547">
          <cell r="A547" t="str">
            <v>6134 JP</v>
          </cell>
          <cell r="B547" t="str">
            <v>Fuji Corporation</v>
          </cell>
          <cell r="C547" t="str">
            <v>JPN</v>
          </cell>
          <cell r="D547">
            <v>1587</v>
          </cell>
          <cell r="E547">
            <v>1.02</v>
          </cell>
          <cell r="F547">
            <v>5.77</v>
          </cell>
          <cell r="G547">
            <v>11.3</v>
          </cell>
          <cell r="H547" t="str">
            <v>Industrials</v>
          </cell>
        </row>
        <row r="548">
          <cell r="A548" t="str">
            <v>2121 JP</v>
          </cell>
          <cell r="B548" t="str">
            <v>MIXI, Inc.</v>
          </cell>
          <cell r="C548" t="str">
            <v>JPN</v>
          </cell>
          <cell r="D548">
            <v>1584</v>
          </cell>
          <cell r="E548">
            <v>0.81</v>
          </cell>
          <cell r="F548">
            <v>4.78</v>
          </cell>
          <cell r="G548">
            <v>44.29</v>
          </cell>
          <cell r="H548" t="str">
            <v>Communication Services</v>
          </cell>
        </row>
        <row r="549">
          <cell r="A549" t="str">
            <v>3295 JP</v>
          </cell>
          <cell r="B549" t="str">
            <v>Hulic Reit, Inc.</v>
          </cell>
          <cell r="C549" t="str">
            <v>JPN</v>
          </cell>
          <cell r="D549">
            <v>1579</v>
          </cell>
          <cell r="E549" t="str">
            <v>-</v>
          </cell>
          <cell r="F549" t="str">
            <v>-</v>
          </cell>
          <cell r="G549" t="str">
            <v>-</v>
          </cell>
          <cell r="H549" t="str">
            <v>Real Estate</v>
          </cell>
        </row>
        <row r="550">
          <cell r="A550" t="str">
            <v>6951 JP</v>
          </cell>
          <cell r="B550" t="str">
            <v>JEOL Ltd.</v>
          </cell>
          <cell r="C550" t="str">
            <v>JPN</v>
          </cell>
          <cell r="D550">
            <v>1573</v>
          </cell>
          <cell r="E550">
            <v>1.1299999999999999</v>
          </cell>
          <cell r="F550">
            <v>7.63</v>
          </cell>
          <cell r="G550">
            <v>11.69</v>
          </cell>
          <cell r="H550" t="str">
            <v>Information Technology</v>
          </cell>
        </row>
        <row r="551">
          <cell r="A551" t="str">
            <v>4206 JP</v>
          </cell>
          <cell r="B551" t="str">
            <v>Aica Kogyo Company, Limited</v>
          </cell>
          <cell r="C551" t="str">
            <v>JPN</v>
          </cell>
          <cell r="D551">
            <v>1573</v>
          </cell>
          <cell r="E551">
            <v>0.78</v>
          </cell>
          <cell r="F551">
            <v>9.2100000000000009</v>
          </cell>
          <cell r="G551">
            <v>21.25</v>
          </cell>
          <cell r="H551" t="str">
            <v>Materials</v>
          </cell>
        </row>
        <row r="552">
          <cell r="A552" t="str">
            <v>1949 JP</v>
          </cell>
          <cell r="B552" t="str">
            <v>Sumitomo Densetsu Co.,Ltd.</v>
          </cell>
          <cell r="C552" t="str">
            <v>JPN</v>
          </cell>
          <cell r="D552">
            <v>1567</v>
          </cell>
          <cell r="E552">
            <v>0.89</v>
          </cell>
          <cell r="F552">
            <v>11.57</v>
          </cell>
          <cell r="G552">
            <v>22.31</v>
          </cell>
          <cell r="H552" t="str">
            <v>Industrials</v>
          </cell>
        </row>
        <row r="553">
          <cell r="A553" t="str">
            <v>4046 JP</v>
          </cell>
          <cell r="B553" t="str">
            <v>Osaka Soda Co., Ltd.</v>
          </cell>
          <cell r="C553" t="str">
            <v>JPN</v>
          </cell>
          <cell r="D553">
            <v>1564</v>
          </cell>
          <cell r="E553">
            <v>1.68</v>
          </cell>
          <cell r="F553">
            <v>11.28</v>
          </cell>
          <cell r="G553">
            <v>19.25</v>
          </cell>
          <cell r="H553" t="str">
            <v>Materials</v>
          </cell>
        </row>
        <row r="554">
          <cell r="A554" t="str">
            <v>3282 JP</v>
          </cell>
          <cell r="B554" t="str">
            <v>Comforia Residential REIT, Inc</v>
          </cell>
          <cell r="C554" t="str">
            <v>JPN</v>
          </cell>
          <cell r="D554">
            <v>1563</v>
          </cell>
          <cell r="E554" t="str">
            <v>-</v>
          </cell>
          <cell r="F554" t="str">
            <v>-</v>
          </cell>
          <cell r="G554" t="str">
            <v>-</v>
          </cell>
        </row>
        <row r="555">
          <cell r="A555" t="str">
            <v>6103 JP</v>
          </cell>
          <cell r="B555" t="str">
            <v>Okuma Corporation</v>
          </cell>
          <cell r="C555" t="str">
            <v>JPN</v>
          </cell>
          <cell r="D555">
            <v>1561</v>
          </cell>
          <cell r="E555">
            <v>0.78</v>
          </cell>
          <cell r="F555">
            <v>7.15</v>
          </cell>
          <cell r="G555">
            <v>11.12</v>
          </cell>
          <cell r="H555" t="str">
            <v>Industrials</v>
          </cell>
        </row>
        <row r="556">
          <cell r="A556" t="str">
            <v>4043 JP</v>
          </cell>
          <cell r="B556" t="str">
            <v>Tokuyama Corporation</v>
          </cell>
          <cell r="C556" t="str">
            <v>JPN</v>
          </cell>
          <cell r="D556">
            <v>1554</v>
          </cell>
          <cell r="E556">
            <v>0.71</v>
          </cell>
          <cell r="F556">
            <v>17.43</v>
          </cell>
          <cell r="G556">
            <v>22.04</v>
          </cell>
          <cell r="H556" t="str">
            <v>Materials</v>
          </cell>
        </row>
        <row r="557">
          <cell r="A557" t="str">
            <v>8850 JP</v>
          </cell>
          <cell r="B557" t="str">
            <v>Starts Corporation Inc.</v>
          </cell>
          <cell r="C557" t="str">
            <v>JPN</v>
          </cell>
          <cell r="D557">
            <v>1551</v>
          </cell>
          <cell r="E557">
            <v>0.78</v>
          </cell>
          <cell r="F557">
            <v>6.48</v>
          </cell>
          <cell r="G557">
            <v>10.5</v>
          </cell>
          <cell r="H557" t="str">
            <v>Financials</v>
          </cell>
        </row>
        <row r="558">
          <cell r="A558" t="str">
            <v>2127 JP</v>
          </cell>
          <cell r="B558" t="str">
            <v>Nihon M&amp;A Center Holdings Inc.</v>
          </cell>
          <cell r="C558" t="str">
            <v>JPN</v>
          </cell>
          <cell r="D558">
            <v>1549</v>
          </cell>
          <cell r="E558">
            <v>4.2300000000000004</v>
          </cell>
          <cell r="F558">
            <v>11.43</v>
          </cell>
          <cell r="G558">
            <v>21.81</v>
          </cell>
          <cell r="H558" t="str">
            <v>Financials</v>
          </cell>
        </row>
        <row r="559">
          <cell r="A559" t="str">
            <v>1417 JP</v>
          </cell>
          <cell r="B559" t="str">
            <v>MIRAIT ONE Corporation</v>
          </cell>
          <cell r="C559" t="str">
            <v>JPN</v>
          </cell>
          <cell r="D559">
            <v>1544</v>
          </cell>
          <cell r="E559">
            <v>0.57999999999999996</v>
          </cell>
          <cell r="F559">
            <v>12.87</v>
          </cell>
          <cell r="G559">
            <v>15.19</v>
          </cell>
          <cell r="H559" t="str">
            <v>Industrials</v>
          </cell>
        </row>
        <row r="560">
          <cell r="A560" t="str">
            <v>8964 JP</v>
          </cell>
          <cell r="B560" t="str">
            <v>Frontier Real Estate Investment Corporation</v>
          </cell>
          <cell r="C560" t="str">
            <v>JPN</v>
          </cell>
          <cell r="D560">
            <v>1542</v>
          </cell>
          <cell r="E560">
            <v>14.68</v>
          </cell>
          <cell r="F560">
            <v>26.42</v>
          </cell>
          <cell r="G560">
            <v>18.239999999999998</v>
          </cell>
        </row>
        <row r="561">
          <cell r="A561" t="str">
            <v>6744 JP</v>
          </cell>
          <cell r="B561" t="str">
            <v>Nohmi Bosai Ltd.</v>
          </cell>
          <cell r="C561" t="str">
            <v>JPN</v>
          </cell>
          <cell r="D561">
            <v>1537</v>
          </cell>
          <cell r="E561">
            <v>1.53</v>
          </cell>
          <cell r="F561">
            <v>18.22</v>
          </cell>
          <cell r="G561">
            <v>29.78</v>
          </cell>
          <cell r="H561" t="str">
            <v>Information Technology</v>
          </cell>
        </row>
        <row r="562">
          <cell r="A562" t="str">
            <v>8078 JP</v>
          </cell>
          <cell r="B562" t="str">
            <v>Hanwa Co., Ltd.</v>
          </cell>
          <cell r="C562" t="str">
            <v>JPN</v>
          </cell>
          <cell r="D562">
            <v>1535</v>
          </cell>
          <cell r="E562">
            <v>0.19</v>
          </cell>
          <cell r="F562">
            <v>7.75</v>
          </cell>
          <cell r="G562">
            <v>4.01</v>
          </cell>
          <cell r="H562" t="str">
            <v>Industrials</v>
          </cell>
        </row>
        <row r="563">
          <cell r="A563" t="str">
            <v>4208 JP</v>
          </cell>
          <cell r="B563" t="str">
            <v>UBE Corporation</v>
          </cell>
          <cell r="C563" t="str">
            <v>JPN</v>
          </cell>
          <cell r="D563">
            <v>1531</v>
          </cell>
          <cell r="E563">
            <v>0.84</v>
          </cell>
          <cell r="F563">
            <v>25.53</v>
          </cell>
          <cell r="G563">
            <v>28.98</v>
          </cell>
          <cell r="H563" t="str">
            <v>Materials</v>
          </cell>
        </row>
        <row r="564">
          <cell r="A564" t="str">
            <v>1597 JP</v>
          </cell>
          <cell r="B564" t="str">
            <v>Maxis J-REIT ETF</v>
          </cell>
          <cell r="C564" t="str">
            <v>JPN</v>
          </cell>
          <cell r="D564">
            <v>1531</v>
          </cell>
          <cell r="E564" t="str">
            <v>-</v>
          </cell>
          <cell r="F564" t="str">
            <v>-</v>
          </cell>
          <cell r="G564" t="str">
            <v>-</v>
          </cell>
          <cell r="H564" t="str">
            <v>Financials</v>
          </cell>
        </row>
        <row r="565">
          <cell r="A565" t="str">
            <v>4373 JP</v>
          </cell>
          <cell r="B565" t="str">
            <v>Simplex Holdings, Inc.</v>
          </cell>
          <cell r="C565" t="str">
            <v>JPN</v>
          </cell>
          <cell r="D565">
            <v>1528</v>
          </cell>
          <cell r="E565">
            <v>5.94</v>
          </cell>
          <cell r="F565">
            <v>28.3</v>
          </cell>
          <cell r="G565">
            <v>39.21</v>
          </cell>
          <cell r="H565" t="str">
            <v>Information Technology</v>
          </cell>
        </row>
        <row r="566">
          <cell r="A566" t="str">
            <v>9003 JP</v>
          </cell>
          <cell r="B566" t="str">
            <v>Sotetsu Holdings, Inc.</v>
          </cell>
          <cell r="C566" t="str">
            <v>JPN</v>
          </cell>
          <cell r="D566">
            <v>1527</v>
          </cell>
          <cell r="E566">
            <v>2.35</v>
          </cell>
          <cell r="F566">
            <v>40.82</v>
          </cell>
          <cell r="G566">
            <v>29.45</v>
          </cell>
          <cell r="H566" t="str">
            <v>Industrials</v>
          </cell>
        </row>
        <row r="567">
          <cell r="A567" t="str">
            <v>8524 JP</v>
          </cell>
          <cell r="B567" t="str">
            <v>North Pacific Bank,Ltd.</v>
          </cell>
          <cell r="C567" t="str">
            <v>JPN</v>
          </cell>
          <cell r="D567">
            <v>1521</v>
          </cell>
          <cell r="E567" t="str">
            <v>-</v>
          </cell>
          <cell r="F567" t="str">
            <v>-</v>
          </cell>
          <cell r="G567">
            <v>21.44</v>
          </cell>
          <cell r="H567" t="str">
            <v>Financials</v>
          </cell>
        </row>
        <row r="568">
          <cell r="A568" t="str">
            <v>9934 JP</v>
          </cell>
          <cell r="B568" t="str">
            <v>Inaba Denki Sangyo Co.,Ltd.</v>
          </cell>
          <cell r="C568" t="str">
            <v>JPN</v>
          </cell>
          <cell r="D568">
            <v>1521</v>
          </cell>
          <cell r="E568">
            <v>0.41</v>
          </cell>
          <cell r="F568">
            <v>7.05</v>
          </cell>
          <cell r="G568">
            <v>13.05</v>
          </cell>
          <cell r="H568" t="str">
            <v>Industrials</v>
          </cell>
        </row>
        <row r="569">
          <cell r="A569" t="str">
            <v>3110 JP</v>
          </cell>
          <cell r="B569" t="str">
            <v>Nitto Boseki Co., Ltd.</v>
          </cell>
          <cell r="C569" t="str">
            <v>JPN</v>
          </cell>
          <cell r="D569">
            <v>1519</v>
          </cell>
          <cell r="E569">
            <v>2.62</v>
          </cell>
          <cell r="F569">
            <v>47.02</v>
          </cell>
          <cell r="G569">
            <v>74.92</v>
          </cell>
          <cell r="H569" t="str">
            <v>Industrials</v>
          </cell>
        </row>
        <row r="570">
          <cell r="A570" t="str">
            <v>9746 JP</v>
          </cell>
          <cell r="B570" t="str">
            <v>TKC Corporation</v>
          </cell>
          <cell r="C570" t="str">
            <v>JPN</v>
          </cell>
          <cell r="D570">
            <v>1502</v>
          </cell>
          <cell r="E570">
            <v>2.65</v>
          </cell>
          <cell r="F570">
            <v>13.27</v>
          </cell>
          <cell r="G570">
            <v>21.2</v>
          </cell>
          <cell r="H570" t="str">
            <v>Industrials</v>
          </cell>
        </row>
        <row r="571">
          <cell r="A571" t="str">
            <v>5301 JP</v>
          </cell>
          <cell r="B571" t="str">
            <v>Tokai Carbon Co., Ltd.</v>
          </cell>
          <cell r="C571" t="str">
            <v>JPN</v>
          </cell>
          <cell r="D571">
            <v>1497</v>
          </cell>
          <cell r="E571">
            <v>1</v>
          </cell>
          <cell r="F571">
            <v>9.3800000000000008</v>
          </cell>
          <cell r="G571">
            <v>8.2799999999999994</v>
          </cell>
          <cell r="H571" t="str">
            <v>Materials</v>
          </cell>
        </row>
        <row r="572">
          <cell r="A572" t="str">
            <v>7205 JP</v>
          </cell>
          <cell r="B572" t="str">
            <v>Hino Motors, Ltd.</v>
          </cell>
          <cell r="C572" t="str">
            <v>JPN</v>
          </cell>
          <cell r="D572">
            <v>1496</v>
          </cell>
          <cell r="E572">
            <v>0.32</v>
          </cell>
          <cell r="F572">
            <v>27.31</v>
          </cell>
          <cell r="G572">
            <v>1.69</v>
          </cell>
          <cell r="H572" t="str">
            <v>Industrials</v>
          </cell>
        </row>
        <row r="573">
          <cell r="A573" t="str">
            <v>2730 JP</v>
          </cell>
          <cell r="B573" t="str">
            <v>EDION Corporation</v>
          </cell>
          <cell r="C573" t="str">
            <v>JPN</v>
          </cell>
          <cell r="D573">
            <v>1493</v>
          </cell>
          <cell r="E573">
            <v>0.37</v>
          </cell>
          <cell r="F573">
            <v>13.84</v>
          </cell>
          <cell r="G573">
            <v>18.98</v>
          </cell>
          <cell r="H573" t="str">
            <v>Consumer Discretionary</v>
          </cell>
        </row>
        <row r="574">
          <cell r="A574" t="str">
            <v>6432 JP</v>
          </cell>
          <cell r="B574" t="str">
            <v>Takeuchi Mfg. Co., Ltd.</v>
          </cell>
          <cell r="C574" t="str">
            <v>JPN</v>
          </cell>
          <cell r="D574">
            <v>1478</v>
          </cell>
          <cell r="E574">
            <v>0.88</v>
          </cell>
          <cell r="F574">
            <v>7.42</v>
          </cell>
          <cell r="G574">
            <v>12.99</v>
          </cell>
          <cell r="H574" t="str">
            <v>Industrials</v>
          </cell>
        </row>
        <row r="575">
          <cell r="A575" t="str">
            <v>8086 JP</v>
          </cell>
          <cell r="B575" t="str">
            <v>Nipro Corporation</v>
          </cell>
          <cell r="C575" t="str">
            <v>JPN</v>
          </cell>
          <cell r="D575">
            <v>1471</v>
          </cell>
          <cell r="E575">
            <v>1.35</v>
          </cell>
          <cell r="F575">
            <v>41.55</v>
          </cell>
          <cell r="G575">
            <v>48.19</v>
          </cell>
          <cell r="H575" t="str">
            <v>Healthcare</v>
          </cell>
        </row>
        <row r="576">
          <cell r="A576" t="str">
            <v>7994 JP</v>
          </cell>
          <cell r="B576" t="str">
            <v>Okamura Corporation</v>
          </cell>
          <cell r="C576" t="str">
            <v>JPN</v>
          </cell>
          <cell r="D576">
            <v>1468</v>
          </cell>
          <cell r="E576">
            <v>0.74</v>
          </cell>
          <cell r="F576">
            <v>11.81</v>
          </cell>
          <cell r="G576">
            <v>12.62</v>
          </cell>
          <cell r="H576" t="str">
            <v>Industrials</v>
          </cell>
        </row>
        <row r="577">
          <cell r="A577" t="str">
            <v>4516 JP</v>
          </cell>
          <cell r="B577" t="str">
            <v>Nippon Shinyaku Co., Ltd.</v>
          </cell>
          <cell r="C577" t="str">
            <v>JPN</v>
          </cell>
          <cell r="D577">
            <v>1460</v>
          </cell>
          <cell r="E577">
            <v>1.01</v>
          </cell>
          <cell r="F577">
            <v>4.99</v>
          </cell>
          <cell r="G577">
            <v>8.5</v>
          </cell>
          <cell r="H577" t="str">
            <v>Healthcare</v>
          </cell>
        </row>
        <row r="578">
          <cell r="A578" t="str">
            <v>6454 JP</v>
          </cell>
          <cell r="B578" t="str">
            <v>Max Co., Ltd.</v>
          </cell>
          <cell r="C578" t="str">
            <v>JPN</v>
          </cell>
          <cell r="D578">
            <v>1460</v>
          </cell>
          <cell r="E578">
            <v>1.84</v>
          </cell>
          <cell r="F578">
            <v>15.64</v>
          </cell>
          <cell r="G578">
            <v>26.2</v>
          </cell>
          <cell r="H578" t="str">
            <v>Industrials</v>
          </cell>
        </row>
        <row r="579">
          <cell r="A579" t="str">
            <v>7956 JP</v>
          </cell>
          <cell r="B579" t="str">
            <v>Pigeon Corporation</v>
          </cell>
          <cell r="C579" t="str">
            <v>JPN</v>
          </cell>
          <cell r="D579">
            <v>1452</v>
          </cell>
          <cell r="E579">
            <v>1.86</v>
          </cell>
          <cell r="F579">
            <v>16.41</v>
          </cell>
          <cell r="G579">
            <v>27.57</v>
          </cell>
          <cell r="H579" t="str">
            <v>Consumer Staples</v>
          </cell>
        </row>
        <row r="580">
          <cell r="A580" t="str">
            <v>7947 JP</v>
          </cell>
          <cell r="B580" t="str">
            <v>FP Corporation</v>
          </cell>
          <cell r="C580" t="str">
            <v>JPN</v>
          </cell>
          <cell r="D580">
            <v>1451</v>
          </cell>
          <cell r="E580">
            <v>1.18</v>
          </cell>
          <cell r="F580">
            <v>14.97</v>
          </cell>
          <cell r="G580">
            <v>16.920000000000002</v>
          </cell>
          <cell r="H580" t="str">
            <v>Materials</v>
          </cell>
        </row>
        <row r="581">
          <cell r="A581" t="str">
            <v>4478 JP</v>
          </cell>
          <cell r="B581" t="str">
            <v>freee K.K.</v>
          </cell>
          <cell r="C581" t="str">
            <v>JPN</v>
          </cell>
          <cell r="D581">
            <v>1448</v>
          </cell>
          <cell r="E581">
            <v>9.59</v>
          </cell>
          <cell r="F581">
            <v>23.27</v>
          </cell>
          <cell r="G581">
            <v>16.38</v>
          </cell>
          <cell r="H581" t="str">
            <v>Information Technology</v>
          </cell>
        </row>
        <row r="582">
          <cell r="A582" t="str">
            <v>4887 JP</v>
          </cell>
          <cell r="B582" t="str">
            <v>Sawai Group Holdings Co., Ltd.</v>
          </cell>
          <cell r="C582" t="str">
            <v>JPN</v>
          </cell>
          <cell r="D582">
            <v>1447</v>
          </cell>
          <cell r="E582">
            <v>1.22</v>
          </cell>
          <cell r="F582">
            <v>14.37</v>
          </cell>
          <cell r="G582">
            <v>17.3</v>
          </cell>
          <cell r="H582" t="str">
            <v>Healthcare</v>
          </cell>
        </row>
        <row r="583">
          <cell r="A583" t="str">
            <v>2782 JP</v>
          </cell>
          <cell r="B583" t="str">
            <v>Seria Co., Ltd.</v>
          </cell>
          <cell r="C583" t="str">
            <v>JPN</v>
          </cell>
          <cell r="D583">
            <v>1447</v>
          </cell>
          <cell r="E583">
            <v>0.62</v>
          </cell>
          <cell r="F583">
            <v>8.59</v>
          </cell>
          <cell r="G583">
            <v>18.73</v>
          </cell>
          <cell r="H583" t="str">
            <v>Consumer Discretionary</v>
          </cell>
        </row>
        <row r="584">
          <cell r="A584" t="str">
            <v>7220 JP</v>
          </cell>
          <cell r="B584" t="str">
            <v>Musashi Seimitsu Industry Co., Ltd.</v>
          </cell>
          <cell r="C584" t="str">
            <v>JPN</v>
          </cell>
          <cell r="D584">
            <v>1446</v>
          </cell>
          <cell r="E584">
            <v>0.86</v>
          </cell>
          <cell r="F584">
            <v>34.299999999999997</v>
          </cell>
          <cell r="G584">
            <v>78.52</v>
          </cell>
          <cell r="H584" t="str">
            <v>Consumer Discretionary</v>
          </cell>
        </row>
        <row r="585">
          <cell r="A585" t="str">
            <v>7014 JP</v>
          </cell>
          <cell r="B585" t="str">
            <v>Namura Shipbuilding Co., Ltd.</v>
          </cell>
          <cell r="C585" t="str">
            <v>JPN</v>
          </cell>
          <cell r="D585">
            <v>1442</v>
          </cell>
          <cell r="E585">
            <v>1.02</v>
          </cell>
          <cell r="F585">
            <v>13.13</v>
          </cell>
          <cell r="G585">
            <v>17.2</v>
          </cell>
          <cell r="H585" t="str">
            <v>Industrials</v>
          </cell>
        </row>
        <row r="586">
          <cell r="A586" t="str">
            <v>6871 JP</v>
          </cell>
          <cell r="B586" t="str">
            <v>Micronics Japan Co., Ltd.</v>
          </cell>
          <cell r="C586" t="str">
            <v>JPN</v>
          </cell>
          <cell r="D586">
            <v>1442</v>
          </cell>
          <cell r="E586">
            <v>4.96</v>
          </cell>
          <cell r="F586">
            <v>35.72</v>
          </cell>
          <cell r="G586">
            <v>49.04</v>
          </cell>
          <cell r="H586" t="str">
            <v>Information Technology</v>
          </cell>
        </row>
        <row r="587">
          <cell r="A587" t="str">
            <v>1961 JP</v>
          </cell>
          <cell r="B587" t="str">
            <v>Sanki Engineering Co., Ltd.</v>
          </cell>
          <cell r="C587" t="str">
            <v>JPN</v>
          </cell>
          <cell r="D587">
            <v>1434</v>
          </cell>
          <cell r="E587">
            <v>0.82</v>
          </cell>
          <cell r="F587">
            <v>29.02</v>
          </cell>
          <cell r="G587">
            <v>43.02</v>
          </cell>
          <cell r="H587" t="str">
            <v>Industrials</v>
          </cell>
        </row>
        <row r="588">
          <cell r="A588" t="str">
            <v>7762 JP</v>
          </cell>
          <cell r="B588" t="str">
            <v>Citizen Watch Co., Ltd.</v>
          </cell>
          <cell r="C588" t="str">
            <v>JPN</v>
          </cell>
          <cell r="D588">
            <v>1434</v>
          </cell>
          <cell r="E588">
            <v>0.59</v>
          </cell>
          <cell r="F588">
            <v>7.48</v>
          </cell>
          <cell r="G588">
            <v>10.37</v>
          </cell>
          <cell r="H588" t="str">
            <v>Information Technology</v>
          </cell>
        </row>
        <row r="589">
          <cell r="A589" t="str">
            <v>2815 JP</v>
          </cell>
          <cell r="B589" t="str">
            <v>ARIAKE JAPAN Co., Ltd.</v>
          </cell>
          <cell r="C589" t="str">
            <v>JPN</v>
          </cell>
          <cell r="D589">
            <v>1432</v>
          </cell>
          <cell r="E589">
            <v>2.46</v>
          </cell>
          <cell r="F589">
            <v>16.170000000000002</v>
          </cell>
          <cell r="G589">
            <v>29.78</v>
          </cell>
          <cell r="H589" t="str">
            <v>Consumer Staples</v>
          </cell>
        </row>
        <row r="590">
          <cell r="A590" t="str">
            <v>5471 JP</v>
          </cell>
          <cell r="B590" t="str">
            <v>Daido Steel Co., Ltd.</v>
          </cell>
          <cell r="C590" t="str">
            <v>JPN</v>
          </cell>
          <cell r="D590">
            <v>1420</v>
          </cell>
          <cell r="E590">
            <v>0.56999999999999995</v>
          </cell>
          <cell r="F590">
            <v>7.05</v>
          </cell>
          <cell r="G590">
            <v>5.36</v>
          </cell>
          <cell r="H590" t="str">
            <v>Materials</v>
          </cell>
        </row>
        <row r="591">
          <cell r="A591" t="str">
            <v>7313 JP</v>
          </cell>
          <cell r="B591" t="str">
            <v>TS TECH Co., Ltd.</v>
          </cell>
          <cell r="C591" t="str">
            <v>JPN</v>
          </cell>
          <cell r="D591">
            <v>1417</v>
          </cell>
          <cell r="E591">
            <v>0.27</v>
          </cell>
          <cell r="F591">
            <v>7.96</v>
          </cell>
          <cell r="G591">
            <v>38.22</v>
          </cell>
          <cell r="H591" t="str">
            <v>Consumer Discretionary</v>
          </cell>
        </row>
        <row r="592">
          <cell r="A592" t="str">
            <v>1488 JP</v>
          </cell>
          <cell r="B592" t="str">
            <v>iFreeETF Tokyo Stock Exchange REIT Index</v>
          </cell>
          <cell r="C592" t="str">
            <v>JPN</v>
          </cell>
          <cell r="D592">
            <v>1416</v>
          </cell>
          <cell r="E592" t="str">
            <v>-</v>
          </cell>
          <cell r="F592" t="str">
            <v>-</v>
          </cell>
          <cell r="G592" t="str">
            <v>-</v>
          </cell>
          <cell r="H592" t="str">
            <v>Financials</v>
          </cell>
        </row>
        <row r="593">
          <cell r="A593" t="str">
            <v>3148 JP</v>
          </cell>
          <cell r="B593" t="str">
            <v>Create SD Holdings Co., Ltd.</v>
          </cell>
          <cell r="C593" t="str">
            <v>JPN</v>
          </cell>
          <cell r="D593">
            <v>1414</v>
          </cell>
          <cell r="E593">
            <v>0.44</v>
          </cell>
          <cell r="F593">
            <v>8.7899999999999991</v>
          </cell>
          <cell r="G593">
            <v>14.92</v>
          </cell>
          <cell r="H593" t="str">
            <v>Consumer Staples</v>
          </cell>
        </row>
        <row r="594">
          <cell r="A594" t="str">
            <v>6412 JP</v>
          </cell>
          <cell r="B594" t="str">
            <v>Heiwa Corporation</v>
          </cell>
          <cell r="C594" t="str">
            <v>JPN</v>
          </cell>
          <cell r="D594">
            <v>1409</v>
          </cell>
          <cell r="E594">
            <v>4.78</v>
          </cell>
          <cell r="F594">
            <v>25.26</v>
          </cell>
          <cell r="G594">
            <v>9.0500000000000007</v>
          </cell>
          <cell r="H594" t="str">
            <v>Consumer Discretionary</v>
          </cell>
        </row>
        <row r="595">
          <cell r="A595" t="str">
            <v>4272 JP</v>
          </cell>
          <cell r="B595" t="str">
            <v>Nippon Kayaku Co., Ltd.</v>
          </cell>
          <cell r="C595" t="str">
            <v>JPN</v>
          </cell>
          <cell r="D595">
            <v>1409</v>
          </cell>
          <cell r="E595">
            <v>0.87</v>
          </cell>
          <cell r="F595">
            <v>7.98</v>
          </cell>
          <cell r="G595">
            <v>13.44</v>
          </cell>
          <cell r="H595" t="str">
            <v>Materials</v>
          </cell>
        </row>
        <row r="596">
          <cell r="A596" t="str">
            <v>3941 JP</v>
          </cell>
          <cell r="B596" t="str">
            <v>Rengo Co., Ltd.</v>
          </cell>
          <cell r="C596" t="str">
            <v>JPN</v>
          </cell>
          <cell r="D596">
            <v>1409</v>
          </cell>
          <cell r="E596">
            <v>0.66</v>
          </cell>
          <cell r="F596">
            <v>21.51</v>
          </cell>
          <cell r="G596">
            <v>9.15</v>
          </cell>
          <cell r="H596" t="str">
            <v>Materials</v>
          </cell>
        </row>
        <row r="597">
          <cell r="A597" t="str">
            <v>4722 JP</v>
          </cell>
          <cell r="B597" t="str">
            <v>Future Corporation</v>
          </cell>
          <cell r="C597" t="str">
            <v>JPN</v>
          </cell>
          <cell r="D597">
            <v>1402</v>
          </cell>
          <cell r="E597">
            <v>3.14</v>
          </cell>
          <cell r="F597">
            <v>13.57</v>
          </cell>
          <cell r="G597">
            <v>21.42</v>
          </cell>
          <cell r="H597" t="str">
            <v>Information Technology</v>
          </cell>
        </row>
        <row r="598">
          <cell r="A598" t="str">
            <v>7105 JP</v>
          </cell>
          <cell r="B598" t="str">
            <v>Mitsubishi Logisnext Co., Ltd.</v>
          </cell>
          <cell r="C598" t="str">
            <v>JPN</v>
          </cell>
          <cell r="D598">
            <v>1402</v>
          </cell>
          <cell r="E598">
            <v>0.54</v>
          </cell>
          <cell r="F598">
            <v>22.66</v>
          </cell>
          <cell r="G598">
            <v>27.01</v>
          </cell>
          <cell r="H598" t="str">
            <v>Industrials</v>
          </cell>
        </row>
        <row r="599">
          <cell r="A599" t="str">
            <v>2201 JP</v>
          </cell>
          <cell r="B599" t="str">
            <v>Morinaga&amp;Co., Ltd.</v>
          </cell>
          <cell r="C599" t="str">
            <v>JPN</v>
          </cell>
          <cell r="D599">
            <v>1396</v>
          </cell>
          <cell r="E599">
            <v>0.91</v>
          </cell>
          <cell r="F599">
            <v>11.66</v>
          </cell>
          <cell r="G599">
            <v>21.13</v>
          </cell>
          <cell r="H599" t="str">
            <v>Consumer Staples</v>
          </cell>
        </row>
        <row r="600">
          <cell r="A600" t="str">
            <v>7616 JP</v>
          </cell>
          <cell r="B600" t="str">
            <v>Colowide Co.,Ltd.</v>
          </cell>
          <cell r="C600" t="str">
            <v>JPN</v>
          </cell>
          <cell r="D600">
            <v>1391</v>
          </cell>
          <cell r="E600">
            <v>1.28</v>
          </cell>
          <cell r="F600">
            <v>508.87</v>
          </cell>
          <cell r="G600">
            <v>20.58</v>
          </cell>
          <cell r="H600" t="str">
            <v>Consumer Discretionary</v>
          </cell>
        </row>
        <row r="601">
          <cell r="A601" t="str">
            <v>9861 JP</v>
          </cell>
          <cell r="B601" t="str">
            <v>Yoshinoya Holdings Co., Ltd.</v>
          </cell>
          <cell r="C601" t="str">
            <v>JPN</v>
          </cell>
          <cell r="D601">
            <v>1391</v>
          </cell>
          <cell r="E601">
            <v>1.17</v>
          </cell>
          <cell r="F601">
            <v>57.39</v>
          </cell>
          <cell r="G601">
            <v>26.16</v>
          </cell>
          <cell r="H601" t="str">
            <v>Consumer Discretionary</v>
          </cell>
        </row>
        <row r="602">
          <cell r="A602" t="str">
            <v>4587 JP</v>
          </cell>
          <cell r="B602" t="str">
            <v>PeptiDream Inc.</v>
          </cell>
          <cell r="C602" t="str">
            <v>JPN</v>
          </cell>
          <cell r="D602">
            <v>1391</v>
          </cell>
          <cell r="E602">
            <v>6.27</v>
          </cell>
          <cell r="F602">
            <v>26.42</v>
          </cell>
          <cell r="G602">
            <v>64.92</v>
          </cell>
          <cell r="H602" t="str">
            <v>Healthcare</v>
          </cell>
        </row>
        <row r="603">
          <cell r="A603" t="str">
            <v>1595 JP</v>
          </cell>
          <cell r="B603" t="str">
            <v>NZAM ETF J-REIT Index</v>
          </cell>
          <cell r="C603" t="str">
            <v>JPN</v>
          </cell>
          <cell r="D603">
            <v>1389</v>
          </cell>
          <cell r="E603" t="str">
            <v>-</v>
          </cell>
          <cell r="F603" t="str">
            <v>-</v>
          </cell>
          <cell r="G603" t="str">
            <v>-</v>
          </cell>
          <cell r="H603" t="str">
            <v>Financials</v>
          </cell>
        </row>
        <row r="604">
          <cell r="A604" t="str">
            <v>8515 JP</v>
          </cell>
          <cell r="B604" t="str">
            <v>Aiful Corporation</v>
          </cell>
          <cell r="C604" t="str">
            <v>JPN</v>
          </cell>
          <cell r="D604">
            <v>1381</v>
          </cell>
          <cell r="E604">
            <v>5.94</v>
          </cell>
          <cell r="F604">
            <v>36.090000000000003</v>
          </cell>
          <cell r="G604">
            <v>8.2899999999999991</v>
          </cell>
          <cell r="H604" t="str">
            <v>Financials</v>
          </cell>
        </row>
        <row r="605">
          <cell r="A605" t="str">
            <v>8022 JP</v>
          </cell>
          <cell r="B605" t="str">
            <v>Mizuno Corporation</v>
          </cell>
          <cell r="C605" t="str">
            <v>JPN</v>
          </cell>
          <cell r="D605">
            <v>1375</v>
          </cell>
          <cell r="E605">
            <v>0.79</v>
          </cell>
          <cell r="F605">
            <v>12.99</v>
          </cell>
          <cell r="G605">
            <v>18.41</v>
          </cell>
          <cell r="H605" t="str">
            <v>Consumer Discretionary</v>
          </cell>
        </row>
        <row r="606">
          <cell r="A606" t="str">
            <v>4819 JP</v>
          </cell>
          <cell r="B606" t="str">
            <v>Digital Garage, Inc.</v>
          </cell>
          <cell r="C606" t="str">
            <v>JPN</v>
          </cell>
          <cell r="D606">
            <v>1374</v>
          </cell>
          <cell r="E606">
            <v>7.54</v>
          </cell>
          <cell r="F606">
            <v>21.17</v>
          </cell>
          <cell r="G606">
            <v>20.6</v>
          </cell>
          <cell r="H606" t="str">
            <v>Information Technology</v>
          </cell>
        </row>
        <row r="607">
          <cell r="A607" t="str">
            <v>9682 JP</v>
          </cell>
          <cell r="B607" t="str">
            <v>DTS Corporation</v>
          </cell>
          <cell r="C607" t="str">
            <v>JPN</v>
          </cell>
          <cell r="D607">
            <v>1373</v>
          </cell>
          <cell r="E607">
            <v>1.46</v>
          </cell>
          <cell r="F607">
            <v>13.29</v>
          </cell>
          <cell r="G607">
            <v>25.06</v>
          </cell>
          <cell r="H607" t="str">
            <v>Information Technology</v>
          </cell>
        </row>
        <row r="608">
          <cell r="A608" t="str">
            <v>8133 JP</v>
          </cell>
          <cell r="B608" t="str">
            <v>Itochu Enex Co.,Ltd.</v>
          </cell>
          <cell r="C608" t="str">
            <v>JPN</v>
          </cell>
          <cell r="D608">
            <v>1373</v>
          </cell>
          <cell r="E608">
            <v>0.25</v>
          </cell>
          <cell r="F608">
            <v>11.36</v>
          </cell>
          <cell r="G608">
            <v>13.19</v>
          </cell>
          <cell r="H608" t="str">
            <v>Energy</v>
          </cell>
        </row>
        <row r="609">
          <cell r="A609" t="str">
            <v>7148 JP</v>
          </cell>
          <cell r="B609" t="str">
            <v>Financial Partners Group Co.,Ltd.</v>
          </cell>
          <cell r="C609" t="str">
            <v>JPN</v>
          </cell>
          <cell r="D609">
            <v>1373</v>
          </cell>
          <cell r="E609">
            <v>4.0599999999999996</v>
          </cell>
          <cell r="F609">
            <v>15.94</v>
          </cell>
          <cell r="G609">
            <v>16.78</v>
          </cell>
          <cell r="H609" t="str">
            <v>Financials</v>
          </cell>
        </row>
        <row r="610">
          <cell r="A610" t="str">
            <v>7173 JP</v>
          </cell>
          <cell r="B610" t="str">
            <v>Tokyo Kiraboshi Financial Group, Inc.</v>
          </cell>
          <cell r="C610" t="str">
            <v>JPN</v>
          </cell>
          <cell r="D610">
            <v>1370</v>
          </cell>
          <cell r="E610" t="str">
            <v>-</v>
          </cell>
          <cell r="F610" t="str">
            <v>-</v>
          </cell>
          <cell r="G610">
            <v>15.42</v>
          </cell>
          <cell r="H610" t="str">
            <v>Financials</v>
          </cell>
        </row>
        <row r="611">
          <cell r="A611" t="str">
            <v>6995 JP</v>
          </cell>
          <cell r="B611" t="str">
            <v>Tokai Rika Co., Ltd.</v>
          </cell>
          <cell r="C611" t="str">
            <v>JPN</v>
          </cell>
          <cell r="D611">
            <v>1346</v>
          </cell>
          <cell r="E611">
            <v>0.21</v>
          </cell>
          <cell r="F611">
            <v>7.12</v>
          </cell>
          <cell r="G611">
            <v>17.600000000000001</v>
          </cell>
          <cell r="H611" t="str">
            <v>Consumer Discretionary</v>
          </cell>
        </row>
        <row r="612">
          <cell r="A612" t="str">
            <v>7966 JP</v>
          </cell>
          <cell r="B612" t="str">
            <v>LINTEC Corporation</v>
          </cell>
          <cell r="C612" t="str">
            <v>JPN</v>
          </cell>
          <cell r="D612">
            <v>1343</v>
          </cell>
          <cell r="E612">
            <v>0.48</v>
          </cell>
          <cell r="F612">
            <v>9.9700000000000006</v>
          </cell>
          <cell r="G612">
            <v>16.25</v>
          </cell>
          <cell r="H612" t="str">
            <v>Materials</v>
          </cell>
        </row>
        <row r="613">
          <cell r="A613" t="str">
            <v>8919 JP</v>
          </cell>
          <cell r="B613" t="str">
            <v>KATITAS CO., Ltd.</v>
          </cell>
          <cell r="C613" t="str">
            <v>JPN</v>
          </cell>
          <cell r="D613">
            <v>1338</v>
          </cell>
          <cell r="E613">
            <v>1.52</v>
          </cell>
          <cell r="F613">
            <v>13.14</v>
          </cell>
          <cell r="G613">
            <v>29.13</v>
          </cell>
          <cell r="H613" t="str">
            <v>Financials</v>
          </cell>
        </row>
        <row r="614">
          <cell r="A614" t="str">
            <v>9936 JP</v>
          </cell>
          <cell r="B614" t="str">
            <v>Ohsho Food Service Corp.</v>
          </cell>
          <cell r="C614" t="str">
            <v>JPN</v>
          </cell>
          <cell r="D614">
            <v>1330</v>
          </cell>
          <cell r="E614">
            <v>1.57</v>
          </cell>
          <cell r="F614">
            <v>18.309999999999999</v>
          </cell>
          <cell r="G614">
            <v>30.64</v>
          </cell>
          <cell r="H614" t="str">
            <v>Consumer Discretionary</v>
          </cell>
        </row>
        <row r="615">
          <cell r="A615" t="str">
            <v>9627 JP</v>
          </cell>
          <cell r="B615" t="str">
            <v>Ain Holdings Inc.</v>
          </cell>
          <cell r="C615" t="str">
            <v>JPN</v>
          </cell>
          <cell r="D615">
            <v>1330</v>
          </cell>
          <cell r="E615">
            <v>0.54</v>
          </cell>
          <cell r="F615">
            <v>12.06</v>
          </cell>
          <cell r="G615">
            <v>19.649999999999999</v>
          </cell>
          <cell r="H615" t="str">
            <v>Consumer Staples</v>
          </cell>
        </row>
        <row r="616">
          <cell r="A616" t="str">
            <v>8957 JP</v>
          </cell>
          <cell r="B616" t="str">
            <v>Tokyu REIT, Inc.</v>
          </cell>
          <cell r="C616" t="str">
            <v>JPN</v>
          </cell>
          <cell r="D616">
            <v>1325</v>
          </cell>
          <cell r="E616" t="str">
            <v>-</v>
          </cell>
          <cell r="F616" t="str">
            <v>-</v>
          </cell>
          <cell r="G616" t="str">
            <v>-</v>
          </cell>
          <cell r="H616" t="str">
            <v>Real Estate</v>
          </cell>
        </row>
        <row r="617">
          <cell r="A617" t="str">
            <v>8194 JP</v>
          </cell>
          <cell r="B617" t="str">
            <v>Life Corporation</v>
          </cell>
          <cell r="C617" t="str">
            <v>JPN</v>
          </cell>
          <cell r="D617">
            <v>1324</v>
          </cell>
          <cell r="E617">
            <v>0.31</v>
          </cell>
          <cell r="F617">
            <v>12.5</v>
          </cell>
          <cell r="G617">
            <v>14.66</v>
          </cell>
          <cell r="H617" t="str">
            <v>Consumer Staples</v>
          </cell>
        </row>
        <row r="618">
          <cell r="A618" t="str">
            <v>3046 JP</v>
          </cell>
          <cell r="B618" t="str">
            <v>JINS HOLDINGS Inc.</v>
          </cell>
          <cell r="C618" t="str">
            <v>JPN</v>
          </cell>
          <cell r="D618">
            <v>1317</v>
          </cell>
          <cell r="E618">
            <v>2.54</v>
          </cell>
          <cell r="F618">
            <v>38.340000000000003</v>
          </cell>
          <cell r="G618">
            <v>118.28</v>
          </cell>
          <cell r="H618" t="str">
            <v>Consumer Discretionary</v>
          </cell>
        </row>
        <row r="619">
          <cell r="A619" t="str">
            <v>1820 JP</v>
          </cell>
          <cell r="B619" t="str">
            <v>Nishimatsu Construction Co., Ltd.</v>
          </cell>
          <cell r="C619" t="str">
            <v>JPN</v>
          </cell>
          <cell r="D619">
            <v>1311</v>
          </cell>
          <cell r="E619">
            <v>1</v>
          </cell>
          <cell r="F619">
            <v>26.88</v>
          </cell>
          <cell r="G619">
            <v>18.05</v>
          </cell>
          <cell r="H619" t="str">
            <v>Industrials</v>
          </cell>
        </row>
        <row r="620">
          <cell r="A620" t="str">
            <v>8956 JP</v>
          </cell>
          <cell r="B620" t="str">
            <v>NTT UD REIT Investment Corporation</v>
          </cell>
          <cell r="C620" t="str">
            <v>JPN</v>
          </cell>
          <cell r="D620">
            <v>1311</v>
          </cell>
          <cell r="E620" t="str">
            <v>-</v>
          </cell>
          <cell r="F620" t="str">
            <v>-</v>
          </cell>
          <cell r="G620" t="str">
            <v>-</v>
          </cell>
          <cell r="H620" t="str">
            <v>Real Estate</v>
          </cell>
        </row>
        <row r="621">
          <cell r="A621" t="str">
            <v>6457 JP</v>
          </cell>
          <cell r="B621" t="str">
            <v>Glory Ltd.</v>
          </cell>
          <cell r="C621" t="str">
            <v>JPN</v>
          </cell>
          <cell r="D621">
            <v>1311</v>
          </cell>
          <cell r="E621">
            <v>0.81</v>
          </cell>
          <cell r="F621">
            <v>393.82</v>
          </cell>
          <cell r="G621">
            <v>18.940000000000001</v>
          </cell>
          <cell r="H621" t="str">
            <v>Industrials</v>
          </cell>
        </row>
        <row r="622">
          <cell r="A622" t="str">
            <v>1980 JP</v>
          </cell>
          <cell r="B622" t="str">
            <v>Dai-Dan Co., Ltd.</v>
          </cell>
          <cell r="C622" t="str">
            <v>JPN</v>
          </cell>
          <cell r="D622">
            <v>1305</v>
          </cell>
          <cell r="E622">
            <v>0.8</v>
          </cell>
          <cell r="F622">
            <v>17.72</v>
          </cell>
          <cell r="G622">
            <v>26.11</v>
          </cell>
          <cell r="H622" t="str">
            <v>Industrials</v>
          </cell>
        </row>
        <row r="623">
          <cell r="A623" t="str">
            <v>3360 JP</v>
          </cell>
          <cell r="B623" t="str">
            <v>Ship Healthcare Holdings, Inc.</v>
          </cell>
          <cell r="C623" t="str">
            <v>JPN</v>
          </cell>
          <cell r="D623">
            <v>1302</v>
          </cell>
          <cell r="E623">
            <v>0.24</v>
          </cell>
          <cell r="F623">
            <v>6.48</v>
          </cell>
          <cell r="G623">
            <v>15.84</v>
          </cell>
          <cell r="H623" t="str">
            <v>Healthcare</v>
          </cell>
        </row>
        <row r="624">
          <cell r="A624" t="str">
            <v>1766 JP</v>
          </cell>
          <cell r="B624" t="str">
            <v>Token Corporation</v>
          </cell>
          <cell r="C624" t="str">
            <v>JPN</v>
          </cell>
          <cell r="D624">
            <v>1298</v>
          </cell>
          <cell r="E624">
            <v>0.15</v>
          </cell>
          <cell r="F624">
            <v>4.9400000000000004</v>
          </cell>
          <cell r="G624">
            <v>33.76</v>
          </cell>
          <cell r="H624" t="str">
            <v>Consumer Discretionary</v>
          </cell>
        </row>
        <row r="625">
          <cell r="A625" t="str">
            <v>6371 JP</v>
          </cell>
          <cell r="B625" t="str">
            <v>Tsubakimoto Chain Co.</v>
          </cell>
          <cell r="C625" t="str">
            <v>JPN</v>
          </cell>
          <cell r="D625">
            <v>1290</v>
          </cell>
          <cell r="E625">
            <v>0.54</v>
          </cell>
          <cell r="F625">
            <v>7.19</v>
          </cell>
          <cell r="G625">
            <v>13.5</v>
          </cell>
          <cell r="H625" t="str">
            <v>Industrials</v>
          </cell>
        </row>
        <row r="626">
          <cell r="A626" t="str">
            <v>6960 JP</v>
          </cell>
          <cell r="B626" t="str">
            <v>Fukuda Denshi Co., Ltd.</v>
          </cell>
          <cell r="C626" t="str">
            <v>JPN</v>
          </cell>
          <cell r="D626">
            <v>1282</v>
          </cell>
          <cell r="E626">
            <v>0.79</v>
          </cell>
          <cell r="F626">
            <v>4.43</v>
          </cell>
          <cell r="G626">
            <v>10.93</v>
          </cell>
          <cell r="H626" t="str">
            <v>Healthcare</v>
          </cell>
        </row>
        <row r="627">
          <cell r="A627" t="str">
            <v>215A JP</v>
          </cell>
          <cell r="B627" t="str">
            <v>Timee, Inc.</v>
          </cell>
          <cell r="C627" t="str">
            <v>JPN</v>
          </cell>
          <cell r="D627">
            <v>1267</v>
          </cell>
          <cell r="E627">
            <v>11.81</v>
          </cell>
          <cell r="F627">
            <v>97.43</v>
          </cell>
          <cell r="G627">
            <v>101.56</v>
          </cell>
          <cell r="H627" t="str">
            <v>Industrials</v>
          </cell>
        </row>
        <row r="628">
          <cell r="A628" t="str">
            <v>1941 JP</v>
          </cell>
          <cell r="B628" t="str">
            <v>Chudenko Corporation</v>
          </cell>
          <cell r="C628" t="str">
            <v>JPN</v>
          </cell>
          <cell r="D628">
            <v>1266</v>
          </cell>
          <cell r="E628">
            <v>0.7</v>
          </cell>
          <cell r="F628">
            <v>15.83</v>
          </cell>
          <cell r="G628">
            <v>24.71</v>
          </cell>
          <cell r="H628" t="str">
            <v>Industrials</v>
          </cell>
        </row>
        <row r="629">
          <cell r="A629" t="str">
            <v>4544 JP</v>
          </cell>
          <cell r="B629" t="str">
            <v>H.U. Group Holdings, Inc.</v>
          </cell>
          <cell r="C629" t="str">
            <v>JPN</v>
          </cell>
          <cell r="D629">
            <v>1261</v>
          </cell>
          <cell r="E629">
            <v>0.8</v>
          </cell>
          <cell r="F629">
            <v>8.9700000000000006</v>
          </cell>
          <cell r="G629">
            <v>10.7</v>
          </cell>
          <cell r="H629" t="str">
            <v>Healthcare</v>
          </cell>
        </row>
        <row r="630">
          <cell r="A630" t="str">
            <v>4665 JP</v>
          </cell>
          <cell r="B630" t="str">
            <v>Duskin Co., Ltd.</v>
          </cell>
          <cell r="C630" t="str">
            <v>JPN</v>
          </cell>
          <cell r="D630">
            <v>1260</v>
          </cell>
          <cell r="E630">
            <v>0.84</v>
          </cell>
          <cell r="F630">
            <v>16.66</v>
          </cell>
          <cell r="G630">
            <v>24.4</v>
          </cell>
          <cell r="H630" t="str">
            <v>Industrials</v>
          </cell>
        </row>
        <row r="631">
          <cell r="A631" t="str">
            <v>8381 JP</v>
          </cell>
          <cell r="B631" t="str">
            <v>The San-in Godo Bank,Ltd.</v>
          </cell>
          <cell r="C631" t="str">
            <v>JPN</v>
          </cell>
          <cell r="D631">
            <v>1258</v>
          </cell>
          <cell r="E631" t="str">
            <v>-</v>
          </cell>
          <cell r="F631" t="str">
            <v>-</v>
          </cell>
          <cell r="G631">
            <v>11.13</v>
          </cell>
          <cell r="H631" t="str">
            <v>Financials</v>
          </cell>
        </row>
        <row r="632">
          <cell r="A632" t="str">
            <v>8066 JP</v>
          </cell>
          <cell r="B632" t="str">
            <v>Mitani Corporation</v>
          </cell>
          <cell r="C632" t="str">
            <v>JPN</v>
          </cell>
          <cell r="D632">
            <v>1256</v>
          </cell>
          <cell r="E632">
            <v>0.25</v>
          </cell>
          <cell r="F632">
            <v>3.66</v>
          </cell>
          <cell r="G632">
            <v>12.04</v>
          </cell>
          <cell r="H632" t="str">
            <v>Industrials</v>
          </cell>
        </row>
        <row r="633">
          <cell r="A633" t="str">
            <v>1345 JP</v>
          </cell>
          <cell r="B633" t="str">
            <v xml:space="preserve">Listed Index Fund J-REIT </v>
          </cell>
          <cell r="C633" t="str">
            <v>Tokyo Stock Exchange REIT Index Bi-Monthly Dividend Payment Type</v>
          </cell>
          <cell r="D633" t="str">
            <v>JPN</v>
          </cell>
          <cell r="E633">
            <v>1254</v>
          </cell>
          <cell r="F633" t="str">
            <v>-</v>
          </cell>
          <cell r="G633" t="str">
            <v>-</v>
          </cell>
          <cell r="H633" t="str">
            <v>Financials</v>
          </cell>
        </row>
        <row r="634">
          <cell r="A634" t="str">
            <v>9601 JP</v>
          </cell>
          <cell r="B634" t="str">
            <v>Shochiku Co., Ltd.</v>
          </cell>
          <cell r="C634" t="str">
            <v>JPN</v>
          </cell>
          <cell r="D634">
            <v>1254</v>
          </cell>
          <cell r="E634">
            <v>2.86</v>
          </cell>
          <cell r="F634">
            <v>288.39</v>
          </cell>
          <cell r="G634">
            <v>31.11</v>
          </cell>
          <cell r="H634" t="str">
            <v>Communication Services</v>
          </cell>
        </row>
        <row r="635">
          <cell r="A635" t="str">
            <v>5191 JP</v>
          </cell>
          <cell r="B635" t="str">
            <v>Sumitomo Riko Company Limited</v>
          </cell>
          <cell r="C635" t="str">
            <v>JPN</v>
          </cell>
          <cell r="D635">
            <v>1253</v>
          </cell>
          <cell r="E635">
            <v>0.4</v>
          </cell>
          <cell r="F635">
            <v>12.62</v>
          </cell>
          <cell r="G635">
            <v>24.88</v>
          </cell>
          <cell r="H635" t="str">
            <v>Consumer Discretionary</v>
          </cell>
        </row>
        <row r="636">
          <cell r="A636" t="str">
            <v>8628 JP</v>
          </cell>
          <cell r="B636" t="str">
            <v>Matsui Securities Co., Ltd.</v>
          </cell>
          <cell r="C636" t="str">
            <v>JPN</v>
          </cell>
          <cell r="D636">
            <v>1252</v>
          </cell>
          <cell r="E636" t="str">
            <v>-</v>
          </cell>
          <cell r="F636" t="str">
            <v>-</v>
          </cell>
          <cell r="G636" t="str">
            <v>-</v>
          </cell>
          <cell r="H636" t="str">
            <v>Financials</v>
          </cell>
        </row>
        <row r="637">
          <cell r="A637" t="str">
            <v>8698 JP</v>
          </cell>
          <cell r="B637" t="str">
            <v>Monex Group, Inc.</v>
          </cell>
          <cell r="C637" t="str">
            <v>JPN</v>
          </cell>
          <cell r="D637">
            <v>1251</v>
          </cell>
          <cell r="E637" t="str">
            <v>-</v>
          </cell>
          <cell r="F637" t="str">
            <v>-</v>
          </cell>
          <cell r="G637">
            <v>51.47</v>
          </cell>
          <cell r="H637" t="str">
            <v>Financials</v>
          </cell>
        </row>
        <row r="638">
          <cell r="A638" t="str">
            <v>8987 JP</v>
          </cell>
          <cell r="B638" t="str">
            <v>Japan Excellent, Inc.</v>
          </cell>
          <cell r="C638" t="str">
            <v>JPN</v>
          </cell>
          <cell r="D638">
            <v>1246</v>
          </cell>
          <cell r="E638" t="str">
            <v>-</v>
          </cell>
          <cell r="F638" t="str">
            <v>-</v>
          </cell>
          <cell r="G638" t="str">
            <v>-</v>
          </cell>
        </row>
        <row r="639">
          <cell r="A639" t="str">
            <v>7380 JP</v>
          </cell>
          <cell r="B639" t="str">
            <v>Juroku Financial Group,Inc.</v>
          </cell>
          <cell r="C639" t="str">
            <v>JPN</v>
          </cell>
          <cell r="D639">
            <v>1246</v>
          </cell>
          <cell r="E639" t="str">
            <v>-</v>
          </cell>
          <cell r="F639" t="str">
            <v>-</v>
          </cell>
          <cell r="G639">
            <v>9.1199999999999992</v>
          </cell>
          <cell r="H639" t="str">
            <v>Financials</v>
          </cell>
        </row>
        <row r="640">
          <cell r="A640" t="str">
            <v>3050 JP</v>
          </cell>
          <cell r="B640" t="str">
            <v>DCM Holdings Co., Ltd.</v>
          </cell>
          <cell r="C640" t="str">
            <v>JPN</v>
          </cell>
          <cell r="D640">
            <v>1241</v>
          </cell>
          <cell r="E640">
            <v>0.68</v>
          </cell>
          <cell r="F640">
            <v>10.82</v>
          </cell>
          <cell r="G640">
            <v>10.09</v>
          </cell>
          <cell r="H640" t="str">
            <v>Consumer Discretionary</v>
          </cell>
        </row>
        <row r="641">
          <cell r="A641" t="str">
            <v>3481 JP</v>
          </cell>
          <cell r="B641" t="str">
            <v>Mitsubishi Estate Logistics REIT Investment Corporation</v>
          </cell>
          <cell r="C641" t="str">
            <v>JPN</v>
          </cell>
          <cell r="D641">
            <v>1240</v>
          </cell>
          <cell r="E641" t="str">
            <v>-</v>
          </cell>
          <cell r="F641" t="str">
            <v>-</v>
          </cell>
          <cell r="G641" t="str">
            <v>-</v>
          </cell>
        </row>
        <row r="642">
          <cell r="A642" t="str">
            <v>6707 JP</v>
          </cell>
          <cell r="B642" t="str">
            <v>Sanken Electric Co., Ltd.</v>
          </cell>
          <cell r="C642" t="str">
            <v>JPN</v>
          </cell>
          <cell r="D642">
            <v>1237</v>
          </cell>
          <cell r="E642">
            <v>0.78</v>
          </cell>
          <cell r="F642">
            <v>6.71</v>
          </cell>
          <cell r="G642">
            <v>20</v>
          </cell>
          <cell r="H642" t="str">
            <v>Information Technology</v>
          </cell>
        </row>
        <row r="643">
          <cell r="A643" t="str">
            <v>3222 JP</v>
          </cell>
          <cell r="B643" t="str">
            <v>United Super Markets Holdings Inc.</v>
          </cell>
          <cell r="C643" t="str">
            <v>JPN</v>
          </cell>
          <cell r="D643">
            <v>1228</v>
          </cell>
          <cell r="E643">
            <v>0.27</v>
          </cell>
          <cell r="F643">
            <v>30.23</v>
          </cell>
          <cell r="G643">
            <v>82.22</v>
          </cell>
          <cell r="H643" t="str">
            <v>Consumer Staples</v>
          </cell>
        </row>
        <row r="644">
          <cell r="A644" t="str">
            <v>2659 JP</v>
          </cell>
          <cell r="B644" t="str">
            <v>SAN-A CO.,LTD.</v>
          </cell>
          <cell r="C644" t="str">
            <v>JPN</v>
          </cell>
          <cell r="D644">
            <v>1228</v>
          </cell>
          <cell r="E644">
            <v>0.49</v>
          </cell>
          <cell r="F644">
            <v>9.36</v>
          </cell>
          <cell r="G644">
            <v>22.07</v>
          </cell>
          <cell r="H644" t="str">
            <v>Consumer Staples</v>
          </cell>
        </row>
        <row r="645">
          <cell r="A645" t="str">
            <v>4551 JP</v>
          </cell>
          <cell r="B645" t="str">
            <v>Torii Pharmaceutical Co., Ltd.</v>
          </cell>
          <cell r="C645" t="str">
            <v>JPN</v>
          </cell>
          <cell r="D645">
            <v>1227</v>
          </cell>
          <cell r="E645">
            <v>2.44</v>
          </cell>
          <cell r="F645">
            <v>26.47</v>
          </cell>
          <cell r="G645">
            <v>42.05</v>
          </cell>
          <cell r="H645" t="str">
            <v>Healthcare</v>
          </cell>
        </row>
        <row r="646">
          <cell r="A646" t="str">
            <v>6787 JP</v>
          </cell>
          <cell r="B646" t="str">
            <v>Meiko Electronics Co., Ltd.</v>
          </cell>
          <cell r="C646" t="str">
            <v>JPN</v>
          </cell>
          <cell r="D646">
            <v>1226</v>
          </cell>
          <cell r="E646">
            <v>1.37</v>
          </cell>
          <cell r="F646">
            <v>23.89</v>
          </cell>
          <cell r="G646">
            <v>18.72</v>
          </cell>
          <cell r="H646" t="str">
            <v>Information Technology</v>
          </cell>
        </row>
        <row r="647">
          <cell r="A647" t="str">
            <v>1861 JP</v>
          </cell>
          <cell r="B647" t="str">
            <v>Kumagai Gumi Co.,Ltd.</v>
          </cell>
          <cell r="C647" t="str">
            <v>JPN</v>
          </cell>
          <cell r="D647">
            <v>1225</v>
          </cell>
          <cell r="E647">
            <v>0.38</v>
          </cell>
          <cell r="F647">
            <v>13.52</v>
          </cell>
          <cell r="G647">
            <v>21.09</v>
          </cell>
          <cell r="H647" t="str">
            <v>Industrials</v>
          </cell>
        </row>
        <row r="648">
          <cell r="A648" t="str">
            <v>7476 JP</v>
          </cell>
          <cell r="B648" t="str">
            <v>AS ONE Corporation</v>
          </cell>
          <cell r="C648" t="str">
            <v>JPN</v>
          </cell>
          <cell r="D648">
            <v>1222</v>
          </cell>
          <cell r="E648">
            <v>1.62</v>
          </cell>
          <cell r="F648">
            <v>13</v>
          </cell>
          <cell r="G648">
            <v>20.72</v>
          </cell>
          <cell r="H648" t="str">
            <v>Healthcare</v>
          </cell>
        </row>
        <row r="649">
          <cell r="A649" t="str">
            <v>2270 JP</v>
          </cell>
          <cell r="B649" t="str">
            <v>MEGMILK SNOW BRAND Co.,Ltd.</v>
          </cell>
          <cell r="C649" t="str">
            <v>JPN</v>
          </cell>
          <cell r="D649">
            <v>1215</v>
          </cell>
          <cell r="E649">
            <v>0.34</v>
          </cell>
          <cell r="F649">
            <v>15.02</v>
          </cell>
          <cell r="G649">
            <v>18.84</v>
          </cell>
          <cell r="H649" t="str">
            <v>Consumer Staples</v>
          </cell>
        </row>
        <row r="650">
          <cell r="A650" t="str">
            <v>8098 JP</v>
          </cell>
          <cell r="B650" t="str">
            <v>Inabata &amp; Co.,Ltd.</v>
          </cell>
          <cell r="C650" t="str">
            <v>JPN</v>
          </cell>
          <cell r="D650">
            <v>1214</v>
          </cell>
          <cell r="E650">
            <v>0.25</v>
          </cell>
          <cell r="F650">
            <v>8.9700000000000006</v>
          </cell>
          <cell r="G650">
            <v>8.75</v>
          </cell>
          <cell r="H650" t="str">
            <v>Industrials</v>
          </cell>
        </row>
        <row r="651">
          <cell r="A651" t="str">
            <v>6407 JP</v>
          </cell>
          <cell r="B651" t="str">
            <v>CKD Corporation</v>
          </cell>
          <cell r="C651" t="str">
            <v>JPN</v>
          </cell>
          <cell r="D651">
            <v>1209</v>
          </cell>
          <cell r="E651">
            <v>1.01</v>
          </cell>
          <cell r="F651">
            <v>7.6</v>
          </cell>
          <cell r="G651">
            <v>10.83</v>
          </cell>
          <cell r="H651" t="str">
            <v>Industrials</v>
          </cell>
        </row>
        <row r="652">
          <cell r="A652" t="str">
            <v>268A JP</v>
          </cell>
          <cell r="B652" t="str">
            <v>Rigaku Holdings Corporation</v>
          </cell>
          <cell r="C652" t="str">
            <v>JPN</v>
          </cell>
          <cell r="D652">
            <v>1208</v>
          </cell>
          <cell r="E652">
            <v>2.56</v>
          </cell>
          <cell r="F652">
            <v>13.43</v>
          </cell>
          <cell r="G652">
            <v>15.6</v>
          </cell>
          <cell r="H652" t="str">
            <v>Information Technology</v>
          </cell>
        </row>
        <row r="653">
          <cell r="A653" t="str">
            <v>8585 JP</v>
          </cell>
          <cell r="B653" t="str">
            <v>Orient Corporation</v>
          </cell>
          <cell r="C653" t="str">
            <v>JPN</v>
          </cell>
          <cell r="D653">
            <v>1207</v>
          </cell>
          <cell r="E653">
            <v>8.4600000000000009</v>
          </cell>
          <cell r="F653">
            <v>83.51</v>
          </cell>
          <cell r="G653">
            <v>8.44</v>
          </cell>
          <cell r="H653" t="str">
            <v>Financials</v>
          </cell>
        </row>
        <row r="654">
          <cell r="A654" t="str">
            <v>8050 JP</v>
          </cell>
          <cell r="B654" t="str">
            <v>Seiko Group Corporation</v>
          </cell>
          <cell r="C654" t="str">
            <v>JPN</v>
          </cell>
          <cell r="D654">
            <v>1205</v>
          </cell>
          <cell r="E654">
            <v>0.89</v>
          </cell>
          <cell r="F654">
            <v>20.72</v>
          </cell>
          <cell r="G654">
            <v>32.14</v>
          </cell>
          <cell r="H654" t="str">
            <v>Consumer Discretionary</v>
          </cell>
        </row>
        <row r="655">
          <cell r="A655" t="str">
            <v>4061 JP</v>
          </cell>
          <cell r="B655" t="str">
            <v>Denka Company Limited</v>
          </cell>
          <cell r="C655" t="str">
            <v>JPN</v>
          </cell>
          <cell r="D655">
            <v>1204</v>
          </cell>
          <cell r="E655">
            <v>0.83</v>
          </cell>
          <cell r="F655">
            <v>10.42</v>
          </cell>
          <cell r="G655">
            <v>12.53</v>
          </cell>
          <cell r="H655" t="str">
            <v>Materials</v>
          </cell>
        </row>
        <row r="656">
          <cell r="A656" t="str">
            <v>8130 JP</v>
          </cell>
          <cell r="B656" t="str">
            <v>Sangetsu Corporation</v>
          </cell>
          <cell r="C656" t="str">
            <v>JPN</v>
          </cell>
          <cell r="D656">
            <v>1203</v>
          </cell>
          <cell r="E656">
            <v>0.8</v>
          </cell>
          <cell r="F656">
            <v>6.94</v>
          </cell>
          <cell r="G656">
            <v>11.39</v>
          </cell>
          <cell r="H656" t="str">
            <v>Consumer Discretionary</v>
          </cell>
        </row>
        <row r="657">
          <cell r="A657" t="str">
            <v>8368 JP</v>
          </cell>
          <cell r="B657" t="str">
            <v>The Hyakugo Bank, Ltd.</v>
          </cell>
          <cell r="C657" t="str">
            <v>JPN</v>
          </cell>
          <cell r="D657">
            <v>1197</v>
          </cell>
          <cell r="E657" t="str">
            <v>-</v>
          </cell>
          <cell r="F657" t="str">
            <v>-</v>
          </cell>
          <cell r="G657">
            <v>11.36</v>
          </cell>
          <cell r="H657" t="str">
            <v>Financials</v>
          </cell>
        </row>
        <row r="658">
          <cell r="A658" t="str">
            <v>2512 JP</v>
          </cell>
          <cell r="B658" t="str">
            <v xml:space="preserve">Nomura - Next Funds Foreign Bond FTSE World Government Bond Index </v>
          </cell>
          <cell r="C658" t="str">
            <v>ex Japan Yen-Hedged ETF</v>
          </cell>
          <cell r="D658">
            <v>1197</v>
          </cell>
          <cell r="E658" t="str">
            <v>-</v>
          </cell>
          <cell r="G658" t="str">
            <v>-</v>
          </cell>
          <cell r="H658" t="str">
            <v>Financials</v>
          </cell>
        </row>
        <row r="659">
          <cell r="A659" t="str">
            <v>6632 JP</v>
          </cell>
          <cell r="B659" t="str">
            <v>JVCKENWOOD Corporation</v>
          </cell>
          <cell r="C659" t="str">
            <v>JPN</v>
          </cell>
          <cell r="D659">
            <v>1194</v>
          </cell>
          <cell r="E659">
            <v>0.49</v>
          </cell>
          <cell r="F659">
            <v>10.38</v>
          </cell>
          <cell r="G659">
            <v>10.93</v>
          </cell>
          <cell r="H659" t="str">
            <v>Consumer Discretionary</v>
          </cell>
        </row>
        <row r="660">
          <cell r="A660" t="str">
            <v>8278 JP</v>
          </cell>
          <cell r="B660" t="str">
            <v>Fuji Co., Ltd.</v>
          </cell>
          <cell r="C660" t="str">
            <v>JPN</v>
          </cell>
          <cell r="D660">
            <v>1193</v>
          </cell>
          <cell r="E660">
            <v>0.26</v>
          </cell>
          <cell r="F660">
            <v>17.989999999999998</v>
          </cell>
          <cell r="G660">
            <v>17.98</v>
          </cell>
          <cell r="H660" t="str">
            <v>Consumer Staples</v>
          </cell>
        </row>
        <row r="661">
          <cell r="A661" t="str">
            <v>2337 JP</v>
          </cell>
          <cell r="B661" t="str">
            <v>Ichigo Inc.</v>
          </cell>
          <cell r="C661" t="str">
            <v>JPN</v>
          </cell>
          <cell r="D661">
            <v>1189</v>
          </cell>
          <cell r="E661">
            <v>5.56</v>
          </cell>
          <cell r="F661">
            <v>30.32</v>
          </cell>
          <cell r="G661">
            <v>18.89</v>
          </cell>
          <cell r="H661" t="str">
            <v>Financials</v>
          </cell>
        </row>
        <row r="662">
          <cell r="A662" t="str">
            <v>9869 JP</v>
          </cell>
          <cell r="B662" t="str">
            <v>Kato Sangyo Co., Ltd.</v>
          </cell>
          <cell r="C662" t="str">
            <v>JPN</v>
          </cell>
          <cell r="D662">
            <v>1185</v>
          </cell>
          <cell r="E662">
            <v>0.11</v>
          </cell>
          <cell r="F662">
            <v>7.45</v>
          </cell>
          <cell r="G662">
            <v>15.99</v>
          </cell>
          <cell r="H662" t="str">
            <v>Consumer Staples</v>
          </cell>
        </row>
        <row r="663">
          <cell r="A663" t="str">
            <v>4041 JP</v>
          </cell>
          <cell r="B663" t="str">
            <v>Nippon Soda Co., Ltd.</v>
          </cell>
          <cell r="C663" t="str">
            <v>JPN</v>
          </cell>
          <cell r="D663">
            <v>1184</v>
          </cell>
          <cell r="E663">
            <v>1.07</v>
          </cell>
          <cell r="F663">
            <v>10.9</v>
          </cell>
          <cell r="G663">
            <v>9.59</v>
          </cell>
          <cell r="H663" t="str">
            <v>Materials</v>
          </cell>
        </row>
        <row r="664">
          <cell r="A664" t="str">
            <v>3865 JP</v>
          </cell>
          <cell r="B664" t="str">
            <v>Hokuetsu Corporation</v>
          </cell>
          <cell r="C664" t="str">
            <v>JPN</v>
          </cell>
          <cell r="D664">
            <v>1183</v>
          </cell>
          <cell r="E664">
            <v>0.72</v>
          </cell>
          <cell r="F664">
            <v>12.47</v>
          </cell>
          <cell r="G664">
            <v>18.88</v>
          </cell>
          <cell r="H664" t="str">
            <v>Materials</v>
          </cell>
        </row>
        <row r="665">
          <cell r="A665" t="str">
            <v>2510 JP</v>
          </cell>
          <cell r="B665" t="str">
            <v>Nomura Asset Management - Next Funds Japan Bond Nomura-Bpi ETF Fund</v>
          </cell>
          <cell r="C665" t="str">
            <v>JPN</v>
          </cell>
          <cell r="D665">
            <v>1177</v>
          </cell>
          <cell r="E665" t="str">
            <v>-</v>
          </cell>
          <cell r="F665" t="str">
            <v>-</v>
          </cell>
          <cell r="G665" t="str">
            <v>-</v>
          </cell>
          <cell r="H665" t="str">
            <v>Financials</v>
          </cell>
        </row>
        <row r="666">
          <cell r="A666" t="str">
            <v>7157 JP</v>
          </cell>
          <cell r="B666" t="str">
            <v>Lifenet Insurance Company</v>
          </cell>
          <cell r="C666" t="str">
            <v>JPN</v>
          </cell>
          <cell r="D666">
            <v>1175</v>
          </cell>
          <cell r="E666">
            <v>4.6900000000000004</v>
          </cell>
          <cell r="F666">
            <v>27.34</v>
          </cell>
          <cell r="G666" t="str">
            <v>-</v>
          </cell>
          <cell r="H666" t="str">
            <v>Financials</v>
          </cell>
        </row>
        <row r="667">
          <cell r="A667" t="str">
            <v>8966 JP</v>
          </cell>
          <cell r="B667" t="str">
            <v>Heiwa Real Estate REIT, Inc.</v>
          </cell>
          <cell r="C667" t="str">
            <v>JPN</v>
          </cell>
          <cell r="D667">
            <v>1175</v>
          </cell>
          <cell r="E667" t="str">
            <v>-</v>
          </cell>
          <cell r="F667" t="str">
            <v>-</v>
          </cell>
          <cell r="G667" t="str">
            <v>-</v>
          </cell>
          <cell r="H667" t="str">
            <v>Real Estate</v>
          </cell>
        </row>
        <row r="668">
          <cell r="A668" t="str">
            <v>8714 JP</v>
          </cell>
          <cell r="B668" t="str">
            <v>Senshu Ikeda Holdings, Inc.</v>
          </cell>
          <cell r="C668" t="str">
            <v>JPN</v>
          </cell>
          <cell r="D668">
            <v>1166</v>
          </cell>
          <cell r="E668" t="str">
            <v>-</v>
          </cell>
          <cell r="F668" t="str">
            <v>-</v>
          </cell>
          <cell r="G668">
            <v>17.36</v>
          </cell>
          <cell r="H668" t="str">
            <v>Financials</v>
          </cell>
        </row>
        <row r="669">
          <cell r="A669" t="str">
            <v>4776 JP</v>
          </cell>
          <cell r="B669" t="str">
            <v>Cybozu, Inc.</v>
          </cell>
          <cell r="C669" t="str">
            <v>JPN</v>
          </cell>
          <cell r="D669">
            <v>1159</v>
          </cell>
          <cell r="E669">
            <v>6.27</v>
          </cell>
          <cell r="F669">
            <v>46.99</v>
          </cell>
          <cell r="G669">
            <v>67.63</v>
          </cell>
          <cell r="H669" t="str">
            <v>Information Technology</v>
          </cell>
        </row>
        <row r="670">
          <cell r="A670" t="str">
            <v>6807 JP</v>
          </cell>
          <cell r="B670" t="str">
            <v>Japan Aviation Electronics Industry, Limited</v>
          </cell>
          <cell r="C670" t="str">
            <v>JPN</v>
          </cell>
          <cell r="D670">
            <v>1156</v>
          </cell>
          <cell r="E670">
            <v>0.59</v>
          </cell>
          <cell r="F670">
            <v>7.91</v>
          </cell>
          <cell r="G670">
            <v>14.17</v>
          </cell>
          <cell r="H670" t="str">
            <v>Information Technology</v>
          </cell>
        </row>
        <row r="671">
          <cell r="A671" t="str">
            <v>5930 JP</v>
          </cell>
          <cell r="B671" t="str">
            <v>Bunka Shutter Co., Ltd.</v>
          </cell>
          <cell r="C671" t="str">
            <v>JPN</v>
          </cell>
          <cell r="D671">
            <v>1155</v>
          </cell>
          <cell r="E671">
            <v>0.68</v>
          </cell>
          <cell r="F671">
            <v>14.08</v>
          </cell>
          <cell r="G671">
            <v>20.56</v>
          </cell>
          <cell r="H671" t="str">
            <v>Industrials</v>
          </cell>
        </row>
        <row r="672">
          <cell r="A672" t="str">
            <v>9509 JP</v>
          </cell>
          <cell r="B672" t="str">
            <v>Hokkaido Electric Power Company, Incorporated</v>
          </cell>
          <cell r="C672" t="str">
            <v>JPN</v>
          </cell>
          <cell r="D672">
            <v>1154</v>
          </cell>
          <cell r="E672">
            <v>1.5</v>
          </cell>
          <cell r="F672">
            <v>60.47</v>
          </cell>
          <cell r="G672">
            <v>6.49</v>
          </cell>
          <cell r="H672" t="str">
            <v>Utilities</v>
          </cell>
        </row>
        <row r="673">
          <cell r="A673" t="str">
            <v>7004 JP</v>
          </cell>
          <cell r="B673" t="str">
            <v>Kanadevia Corporation</v>
          </cell>
          <cell r="C673" t="str">
            <v>JPN</v>
          </cell>
          <cell r="D673">
            <v>1145</v>
          </cell>
          <cell r="E673">
            <v>0.45</v>
          </cell>
          <cell r="F673">
            <v>10.94</v>
          </cell>
          <cell r="G673">
            <v>9.7799999999999994</v>
          </cell>
          <cell r="H673" t="str">
            <v>Industrials</v>
          </cell>
        </row>
        <row r="674">
          <cell r="A674" t="str">
            <v>4547 JP</v>
          </cell>
          <cell r="B674" t="str">
            <v>Kissei Pharmaceutical Co., Ltd.</v>
          </cell>
          <cell r="C674" t="str">
            <v>JPN</v>
          </cell>
          <cell r="D674">
            <v>1144</v>
          </cell>
          <cell r="E674">
            <v>1.62</v>
          </cell>
          <cell r="F674">
            <v>95.68</v>
          </cell>
          <cell r="G674">
            <v>16.05</v>
          </cell>
          <cell r="H674" t="str">
            <v>Healthcare</v>
          </cell>
        </row>
        <row r="675">
          <cell r="A675" t="str">
            <v>2001 JP</v>
          </cell>
          <cell r="B675" t="str">
            <v>Nippn Corporation</v>
          </cell>
          <cell r="C675" t="str">
            <v>JPN</v>
          </cell>
          <cell r="D675">
            <v>1143</v>
          </cell>
          <cell r="E675">
            <v>0.46</v>
          </cell>
          <cell r="F675">
            <v>13.57</v>
          </cell>
          <cell r="G675">
            <v>16.850000000000001</v>
          </cell>
          <cell r="H675" t="str">
            <v>Consumer Staples</v>
          </cell>
        </row>
        <row r="676">
          <cell r="A676" t="str">
            <v>8370 JP</v>
          </cell>
          <cell r="B676" t="str">
            <v>The Kiyo Bank, Ltd.</v>
          </cell>
          <cell r="C676" t="str">
            <v>JPN</v>
          </cell>
          <cell r="D676">
            <v>1143</v>
          </cell>
          <cell r="E676" t="str">
            <v>-</v>
          </cell>
          <cell r="F676" t="str">
            <v>-</v>
          </cell>
          <cell r="G676">
            <v>39.619999999999997</v>
          </cell>
          <cell r="H676" t="str">
            <v>Financials</v>
          </cell>
        </row>
        <row r="677">
          <cell r="A677" t="str">
            <v>7458 JP</v>
          </cell>
          <cell r="B677" t="str">
            <v>Daiichikosho Co., Ltd.</v>
          </cell>
          <cell r="C677" t="str">
            <v>JPN</v>
          </cell>
          <cell r="D677">
            <v>1143</v>
          </cell>
          <cell r="E677">
            <v>1.27</v>
          </cell>
          <cell r="F677">
            <v>12.61</v>
          </cell>
          <cell r="G677">
            <v>19.25</v>
          </cell>
          <cell r="H677" t="str">
            <v>Communication Services</v>
          </cell>
        </row>
        <row r="678">
          <cell r="A678" t="str">
            <v>3778 JP</v>
          </cell>
          <cell r="B678" t="str">
            <v>SAKURA Internet Inc.</v>
          </cell>
          <cell r="C678" t="str">
            <v>JPN</v>
          </cell>
          <cell r="D678">
            <v>1134</v>
          </cell>
          <cell r="E678">
            <v>7.05</v>
          </cell>
          <cell r="F678">
            <v>133.06</v>
          </cell>
          <cell r="G678">
            <v>206.07</v>
          </cell>
          <cell r="H678" t="str">
            <v>Information Technology</v>
          </cell>
        </row>
        <row r="679">
          <cell r="A679" t="str">
            <v>1979 JP</v>
          </cell>
          <cell r="B679" t="str">
            <v>Taikisha Ltd.</v>
          </cell>
          <cell r="C679" t="str">
            <v>JPN</v>
          </cell>
          <cell r="D679">
            <v>1128</v>
          </cell>
          <cell r="E679">
            <v>0.59</v>
          </cell>
          <cell r="F679">
            <v>10.91</v>
          </cell>
          <cell r="G679">
            <v>19.850000000000001</v>
          </cell>
          <cell r="H679" t="str">
            <v>Industrials</v>
          </cell>
        </row>
        <row r="680">
          <cell r="A680" t="str">
            <v>8566 JP</v>
          </cell>
          <cell r="B680" t="str">
            <v>Ricoh Leasing Company, Ltd.</v>
          </cell>
          <cell r="C680" t="str">
            <v>JPN</v>
          </cell>
          <cell r="D680">
            <v>1119</v>
          </cell>
          <cell r="E680">
            <v>3.63</v>
          </cell>
          <cell r="F680">
            <v>51.05</v>
          </cell>
          <cell r="G680">
            <v>9.99</v>
          </cell>
          <cell r="H680" t="str">
            <v>Financials</v>
          </cell>
        </row>
        <row r="681">
          <cell r="A681" t="str">
            <v>5423 JP</v>
          </cell>
          <cell r="B681" t="str">
            <v>Tokyo Steel Manufacturing Co., Ltd.</v>
          </cell>
          <cell r="C681" t="str">
            <v>JPN</v>
          </cell>
          <cell r="D681">
            <v>1118</v>
          </cell>
          <cell r="E681">
            <v>0.17</v>
          </cell>
          <cell r="F681">
            <v>1.58</v>
          </cell>
          <cell r="G681">
            <v>5.32</v>
          </cell>
          <cell r="H681" t="str">
            <v>Materials</v>
          </cell>
        </row>
        <row r="682">
          <cell r="A682" t="str">
            <v>1397 JP</v>
          </cell>
          <cell r="B682" t="str">
            <v>SMDAM NIKKEI225 ETF</v>
          </cell>
          <cell r="C682" t="str">
            <v>JPN</v>
          </cell>
          <cell r="D682">
            <v>1117</v>
          </cell>
          <cell r="E682" t="str">
            <v>-</v>
          </cell>
          <cell r="F682" t="str">
            <v>-</v>
          </cell>
          <cell r="G682" t="str">
            <v>-</v>
          </cell>
          <cell r="H682" t="str">
            <v>Financials</v>
          </cell>
        </row>
        <row r="683">
          <cell r="A683" t="str">
            <v>5451 JP</v>
          </cell>
          <cell r="B683" t="str">
            <v>Yodogawa Steel Works, Ltd.</v>
          </cell>
          <cell r="C683" t="str">
            <v>JPN</v>
          </cell>
          <cell r="D683">
            <v>1113</v>
          </cell>
          <cell r="E683">
            <v>0.51</v>
          </cell>
          <cell r="F683">
            <v>8.7799999999999994</v>
          </cell>
          <cell r="G683">
            <v>2.79</v>
          </cell>
          <cell r="H683" t="str">
            <v>Materials</v>
          </cell>
        </row>
        <row r="684">
          <cell r="A684" t="str">
            <v>7981 JP</v>
          </cell>
          <cell r="B684" t="str">
            <v>Takara Standard Co.,Ltd.</v>
          </cell>
          <cell r="C684" t="str">
            <v>JPN</v>
          </cell>
          <cell r="D684">
            <v>1113</v>
          </cell>
          <cell r="E684">
            <v>0.4</v>
          </cell>
          <cell r="F684">
            <v>8.36</v>
          </cell>
          <cell r="G684">
            <v>18.829999999999998</v>
          </cell>
          <cell r="H684" t="str">
            <v>Industrials</v>
          </cell>
        </row>
        <row r="685">
          <cell r="A685" t="str">
            <v>7846 JP</v>
          </cell>
          <cell r="B685" t="str">
            <v>Pilot Corporation</v>
          </cell>
          <cell r="C685" t="str">
            <v>JPN</v>
          </cell>
          <cell r="D685">
            <v>1108</v>
          </cell>
          <cell r="E685">
            <v>1.04</v>
          </cell>
          <cell r="F685">
            <v>6.46</v>
          </cell>
          <cell r="G685">
            <v>11.78</v>
          </cell>
          <cell r="H685" t="str">
            <v>Industrials</v>
          </cell>
        </row>
        <row r="686">
          <cell r="A686" t="str">
            <v>9793 JP</v>
          </cell>
          <cell r="B686" t="str">
            <v>Daiseki Co.,Ltd.</v>
          </cell>
          <cell r="C686" t="str">
            <v>JPN</v>
          </cell>
          <cell r="D686">
            <v>1107</v>
          </cell>
          <cell r="E686">
            <v>2.4</v>
          </cell>
          <cell r="F686">
            <v>11.06</v>
          </cell>
          <cell r="G686">
            <v>18.3</v>
          </cell>
          <cell r="H686" t="str">
            <v>Industrials</v>
          </cell>
        </row>
        <row r="687">
          <cell r="A687" t="str">
            <v>9948 JP</v>
          </cell>
          <cell r="B687" t="str">
            <v>ARCS Company Limited</v>
          </cell>
          <cell r="C687" t="str">
            <v>JPN</v>
          </cell>
          <cell r="D687">
            <v>1106</v>
          </cell>
          <cell r="E687">
            <v>0.17</v>
          </cell>
          <cell r="F687">
            <v>6.47</v>
          </cell>
          <cell r="G687">
            <v>15.71</v>
          </cell>
          <cell r="H687" t="str">
            <v>Consumer Staples</v>
          </cell>
        </row>
        <row r="688">
          <cell r="A688" t="str">
            <v>4180 JP</v>
          </cell>
          <cell r="B688" t="str">
            <v>Appier Group, Inc.</v>
          </cell>
          <cell r="C688" t="str">
            <v>JPN</v>
          </cell>
          <cell r="D688">
            <v>1105</v>
          </cell>
          <cell r="E688">
            <v>5.58</v>
          </cell>
          <cell r="F688">
            <v>270.07</v>
          </cell>
          <cell r="G688">
            <v>157.13999999999999</v>
          </cell>
          <cell r="H688" t="str">
            <v>Information Technology</v>
          </cell>
        </row>
        <row r="689">
          <cell r="A689" t="str">
            <v>3498 JP</v>
          </cell>
          <cell r="B689" t="str">
            <v>Kasumigaseki Capital Co.,Ltd.</v>
          </cell>
          <cell r="C689" t="str">
            <v>JPN</v>
          </cell>
          <cell r="D689">
            <v>1101</v>
          </cell>
          <cell r="E689">
            <v>5.96</v>
          </cell>
          <cell r="F689">
            <v>50.01</v>
          </cell>
          <cell r="G689">
            <v>65.010000000000005</v>
          </cell>
          <cell r="H689" t="str">
            <v>Financials</v>
          </cell>
        </row>
        <row r="690">
          <cell r="A690" t="str">
            <v>3296 JP</v>
          </cell>
          <cell r="B690" t="str">
            <v>NIPPON REIT Investment Corporation</v>
          </cell>
          <cell r="C690" t="str">
            <v>JPN</v>
          </cell>
          <cell r="D690">
            <v>1098</v>
          </cell>
          <cell r="E690" t="str">
            <v>-</v>
          </cell>
          <cell r="F690" t="str">
            <v>-</v>
          </cell>
          <cell r="G690" t="str">
            <v>-</v>
          </cell>
          <cell r="H690" t="str">
            <v>Real Estate</v>
          </cell>
        </row>
        <row r="691">
          <cell r="A691" t="str">
            <v>2602 JP</v>
          </cell>
          <cell r="B691" t="str">
            <v>The Nisshin OilliO Group,Ltd.</v>
          </cell>
          <cell r="C691" t="str">
            <v>JPN</v>
          </cell>
          <cell r="D691">
            <v>1098</v>
          </cell>
          <cell r="E691">
            <v>0.41</v>
          </cell>
          <cell r="F691">
            <v>14.23</v>
          </cell>
          <cell r="G691">
            <v>13.23</v>
          </cell>
          <cell r="H691" t="str">
            <v>Consumer Staples</v>
          </cell>
        </row>
        <row r="692">
          <cell r="A692" t="str">
            <v>6622 JP</v>
          </cell>
          <cell r="B692" t="str">
            <v>DAIHEN Corporation</v>
          </cell>
          <cell r="C692" t="str">
            <v>JPN</v>
          </cell>
          <cell r="D692">
            <v>1093</v>
          </cell>
          <cell r="E692">
            <v>1.05</v>
          </cell>
          <cell r="F692">
            <v>11.72</v>
          </cell>
          <cell r="G692">
            <v>11.29</v>
          </cell>
          <cell r="H692" t="str">
            <v>Industrials</v>
          </cell>
        </row>
        <row r="693">
          <cell r="A693" t="str">
            <v>1333 JP</v>
          </cell>
          <cell r="B693" t="str">
            <v>Maruha Nichiro Corporation</v>
          </cell>
          <cell r="C693" t="str">
            <v>JPN</v>
          </cell>
          <cell r="D693">
            <v>1086</v>
          </cell>
          <cell r="E693">
            <v>0.38</v>
          </cell>
          <cell r="F693">
            <v>13.38</v>
          </cell>
          <cell r="G693">
            <v>7.87</v>
          </cell>
          <cell r="H693" t="str">
            <v>Consumer Staples</v>
          </cell>
        </row>
        <row r="694">
          <cell r="A694" t="str">
            <v>6588 JP</v>
          </cell>
          <cell r="B694" t="str">
            <v>Toshiba Tec Corporation</v>
          </cell>
          <cell r="C694" t="str">
            <v>JPN</v>
          </cell>
          <cell r="D694">
            <v>1086</v>
          </cell>
          <cell r="E694">
            <v>0.28000000000000003</v>
          </cell>
          <cell r="F694">
            <v>8.98</v>
          </cell>
          <cell r="G694">
            <v>10.96</v>
          </cell>
          <cell r="H694" t="str">
            <v>Information Technology</v>
          </cell>
        </row>
        <row r="695">
          <cell r="A695" t="str">
            <v>7744 JP</v>
          </cell>
          <cell r="B695" t="str">
            <v>Noritsu Koki Co., Ltd.</v>
          </cell>
          <cell r="C695" t="str">
            <v>JPN</v>
          </cell>
          <cell r="D695">
            <v>1083</v>
          </cell>
          <cell r="E695">
            <v>1.1100000000000001</v>
          </cell>
          <cell r="F695">
            <v>7.6</v>
          </cell>
          <cell r="G695">
            <v>5.22</v>
          </cell>
          <cell r="H695" t="str">
            <v>Consumer Discretionary</v>
          </cell>
        </row>
        <row r="696">
          <cell r="A696" t="str">
            <v>2160 JP</v>
          </cell>
          <cell r="B696" t="str">
            <v>GNI Group Ltd.</v>
          </cell>
          <cell r="C696" t="str">
            <v>JPN</v>
          </cell>
          <cell r="D696">
            <v>1082</v>
          </cell>
          <cell r="E696">
            <v>5.84</v>
          </cell>
          <cell r="F696">
            <v>33.69</v>
          </cell>
          <cell r="G696">
            <v>18.350000000000001</v>
          </cell>
          <cell r="H696" t="str">
            <v>Healthcare</v>
          </cell>
        </row>
        <row r="697">
          <cell r="A697" t="str">
            <v>7716 JP</v>
          </cell>
          <cell r="B697" t="str">
            <v>Nakanishi Inc.</v>
          </cell>
          <cell r="C697" t="str">
            <v>JPN</v>
          </cell>
          <cell r="D697">
            <v>1082</v>
          </cell>
          <cell r="E697">
            <v>2.15</v>
          </cell>
          <cell r="F697">
            <v>9.01</v>
          </cell>
          <cell r="G697">
            <v>6.82</v>
          </cell>
          <cell r="H697" t="str">
            <v>Healthcare</v>
          </cell>
        </row>
        <row r="698">
          <cell r="A698" t="str">
            <v>4592 JP</v>
          </cell>
          <cell r="B698" t="str">
            <v>SanBio Company Limited</v>
          </cell>
          <cell r="C698" t="str">
            <v>JPN</v>
          </cell>
          <cell r="D698">
            <v>1081</v>
          </cell>
          <cell r="E698" t="str">
            <v>-</v>
          </cell>
          <cell r="F698">
            <v>17.57</v>
          </cell>
          <cell r="G698">
            <v>20.36</v>
          </cell>
          <cell r="H698" t="str">
            <v>Healthcare</v>
          </cell>
        </row>
        <row r="699">
          <cell r="A699" t="str">
            <v>4045 JP</v>
          </cell>
          <cell r="B699" t="str">
            <v>Toagosei Co., Ltd.</v>
          </cell>
          <cell r="C699" t="str">
            <v>JPN</v>
          </cell>
          <cell r="D699">
            <v>1081</v>
          </cell>
          <cell r="E699">
            <v>0.86</v>
          </cell>
          <cell r="F699">
            <v>10.91</v>
          </cell>
          <cell r="G699">
            <v>13.56</v>
          </cell>
          <cell r="H699" t="str">
            <v>Materials</v>
          </cell>
        </row>
        <row r="700">
          <cell r="A700" t="str">
            <v>9505 JP</v>
          </cell>
          <cell r="B700" t="str">
            <v>Hokuriku Electric Power Company</v>
          </cell>
          <cell r="C700" t="str">
            <v>JPN</v>
          </cell>
          <cell r="D700">
            <v>1079</v>
          </cell>
          <cell r="E700">
            <v>1.22</v>
          </cell>
          <cell r="F700">
            <v>13.5</v>
          </cell>
          <cell r="G700">
            <v>1.62</v>
          </cell>
          <cell r="H700" t="str">
            <v>Utilities</v>
          </cell>
        </row>
        <row r="701">
          <cell r="A701" t="str">
            <v>1833 JP</v>
          </cell>
          <cell r="B701" t="str">
            <v>Okumura Corporation</v>
          </cell>
          <cell r="C701" t="str">
            <v>JPN</v>
          </cell>
          <cell r="D701">
            <v>1076</v>
          </cell>
          <cell r="E701">
            <v>0.7</v>
          </cell>
          <cell r="F701">
            <v>14.81</v>
          </cell>
          <cell r="G701">
            <v>13.02</v>
          </cell>
          <cell r="H701" t="str">
            <v>Industrials</v>
          </cell>
        </row>
        <row r="702">
          <cell r="A702" t="str">
            <v>9974 JP</v>
          </cell>
          <cell r="B702" t="str">
            <v>Belc CO., LTD.</v>
          </cell>
          <cell r="C702" t="str">
            <v>JPN</v>
          </cell>
          <cell r="D702">
            <v>1076</v>
          </cell>
          <cell r="E702">
            <v>0.53</v>
          </cell>
          <cell r="F702">
            <v>11.72</v>
          </cell>
          <cell r="G702">
            <v>15.24</v>
          </cell>
          <cell r="H702" t="str">
            <v>Consumer Staples</v>
          </cell>
        </row>
        <row r="703">
          <cell r="A703" t="str">
            <v>6925 JP</v>
          </cell>
          <cell r="B703" t="str">
            <v>Ushio Inc.</v>
          </cell>
          <cell r="C703" t="str">
            <v>JPN</v>
          </cell>
          <cell r="D703">
            <v>1075</v>
          </cell>
          <cell r="E703">
            <v>0.7</v>
          </cell>
          <cell r="F703">
            <v>7.72</v>
          </cell>
          <cell r="G703">
            <v>14.01</v>
          </cell>
          <cell r="H703" t="str">
            <v>Industrials</v>
          </cell>
        </row>
        <row r="704">
          <cell r="A704" t="str">
            <v>2124 JP</v>
          </cell>
          <cell r="B704" t="str">
            <v>JAC Recruitment Co., Ltd.</v>
          </cell>
          <cell r="C704" t="str">
            <v>JPN</v>
          </cell>
          <cell r="D704">
            <v>1075</v>
          </cell>
          <cell r="E704">
            <v>3.98</v>
          </cell>
          <cell r="F704">
            <v>16.7</v>
          </cell>
          <cell r="G704">
            <v>25.52</v>
          </cell>
          <cell r="H704" t="str">
            <v>Industrials</v>
          </cell>
        </row>
        <row r="705">
          <cell r="A705" t="str">
            <v>3468 JP</v>
          </cell>
          <cell r="B705" t="str">
            <v>Star Asia Investment Corporation</v>
          </cell>
          <cell r="C705" t="str">
            <v>JPN</v>
          </cell>
          <cell r="D705">
            <v>1071</v>
          </cell>
          <cell r="E705" t="str">
            <v>-</v>
          </cell>
          <cell r="F705" t="str">
            <v>-</v>
          </cell>
          <cell r="G705" t="str">
            <v>-</v>
          </cell>
          <cell r="H705" t="str">
            <v>Real Estate</v>
          </cell>
        </row>
        <row r="706">
          <cell r="A706" t="str">
            <v>9025 JP</v>
          </cell>
          <cell r="B706" t="str">
            <v>Konoike Transport Co.,Ltd.</v>
          </cell>
          <cell r="C706" t="str">
            <v>JPN</v>
          </cell>
          <cell r="D706">
            <v>1070</v>
          </cell>
          <cell r="E706">
            <v>0.45</v>
          </cell>
          <cell r="F706">
            <v>10.53</v>
          </cell>
          <cell r="G706">
            <v>17.07</v>
          </cell>
          <cell r="H706" t="str">
            <v>Industrials</v>
          </cell>
        </row>
        <row r="707">
          <cell r="A707" t="str">
            <v>9031 JP</v>
          </cell>
          <cell r="B707" t="str">
            <v>Nishi-Nippon Railroad Co., Ltd.</v>
          </cell>
          <cell r="C707" t="str">
            <v>JPN</v>
          </cell>
          <cell r="D707">
            <v>1065</v>
          </cell>
          <cell r="E707">
            <v>0.88</v>
          </cell>
          <cell r="F707">
            <v>16.7</v>
          </cell>
          <cell r="G707">
            <v>8.0399999999999991</v>
          </cell>
          <cell r="H707" t="str">
            <v>Industrials</v>
          </cell>
        </row>
        <row r="708">
          <cell r="A708" t="str">
            <v>1482 JP</v>
          </cell>
          <cell r="B708" t="str">
            <v>iShares US Treasury Bond 7-10 Year JPY Hedged ETF</v>
          </cell>
          <cell r="C708" t="str">
            <v>JPN</v>
          </cell>
          <cell r="D708">
            <v>1059</v>
          </cell>
          <cell r="E708" t="str">
            <v>-</v>
          </cell>
          <cell r="F708" t="str">
            <v>-</v>
          </cell>
          <cell r="G708" t="str">
            <v>-</v>
          </cell>
          <cell r="H708" t="str">
            <v>Financials</v>
          </cell>
        </row>
        <row r="709">
          <cell r="A709" t="str">
            <v>6013 JP</v>
          </cell>
          <cell r="B709" t="str">
            <v>Takuma Co., Ltd.</v>
          </cell>
          <cell r="C709" t="str">
            <v>JPN</v>
          </cell>
          <cell r="D709">
            <v>1057</v>
          </cell>
          <cell r="E709">
            <v>0.81</v>
          </cell>
          <cell r="F709">
            <v>8.4</v>
          </cell>
          <cell r="G709">
            <v>15.59</v>
          </cell>
          <cell r="H709" t="str">
            <v>Industrials</v>
          </cell>
        </row>
        <row r="710">
          <cell r="A710" t="str">
            <v>7278 JP</v>
          </cell>
          <cell r="B710" t="str">
            <v>EXEDY Corporation</v>
          </cell>
          <cell r="C710" t="str">
            <v>JPN</v>
          </cell>
          <cell r="D710">
            <v>1050</v>
          </cell>
          <cell r="E710">
            <v>0.49</v>
          </cell>
          <cell r="F710">
            <v>10.81</v>
          </cell>
          <cell r="G710">
            <v>39.020000000000003</v>
          </cell>
          <cell r="H710" t="str">
            <v>Consumer Discretionary</v>
          </cell>
        </row>
        <row r="711">
          <cell r="A711" t="str">
            <v>4634 JP</v>
          </cell>
          <cell r="B711" t="str">
            <v>artience Co., Ltd.</v>
          </cell>
          <cell r="C711" t="str">
            <v>JPN</v>
          </cell>
          <cell r="D711">
            <v>1049</v>
          </cell>
          <cell r="E711">
            <v>0.57999999999999996</v>
          </cell>
          <cell r="F711">
            <v>13.87</v>
          </cell>
          <cell r="G711">
            <v>16.23</v>
          </cell>
          <cell r="H711" t="str">
            <v>Materials</v>
          </cell>
        </row>
        <row r="712">
          <cell r="A712" t="str">
            <v>1950 JP</v>
          </cell>
          <cell r="B712" t="str">
            <v>Nippon Densetsu Kogyo Co., Ltd.</v>
          </cell>
          <cell r="C712" t="str">
            <v>JPN</v>
          </cell>
          <cell r="D712">
            <v>1045</v>
          </cell>
          <cell r="E712">
            <v>0.76</v>
          </cell>
          <cell r="F712">
            <v>13.5</v>
          </cell>
          <cell r="G712">
            <v>20.38</v>
          </cell>
          <cell r="H712" t="str">
            <v>Industrials</v>
          </cell>
        </row>
        <row r="713">
          <cell r="A713" t="str">
            <v>1377 JP</v>
          </cell>
          <cell r="B713" t="str">
            <v>Sakata Seed Corporation</v>
          </cell>
          <cell r="C713" t="str">
            <v>JPN</v>
          </cell>
          <cell r="D713">
            <v>1043</v>
          </cell>
          <cell r="E713">
            <v>1.55</v>
          </cell>
          <cell r="F713">
            <v>10.97</v>
          </cell>
          <cell r="G713">
            <v>15.7</v>
          </cell>
          <cell r="H713" t="str">
            <v>Consumer Staples</v>
          </cell>
        </row>
        <row r="714">
          <cell r="A714" t="str">
            <v>5384 JP</v>
          </cell>
          <cell r="B714" t="str">
            <v>Fujimi Incorporated</v>
          </cell>
          <cell r="C714" t="str">
            <v>JPN</v>
          </cell>
          <cell r="D714">
            <v>1041</v>
          </cell>
          <cell r="E714">
            <v>1.94</v>
          </cell>
          <cell r="F714">
            <v>8.56</v>
          </cell>
          <cell r="G714">
            <v>13.06</v>
          </cell>
          <cell r="H714" t="str">
            <v>Materials</v>
          </cell>
        </row>
        <row r="715">
          <cell r="A715" t="str">
            <v>8968 JP</v>
          </cell>
          <cell r="B715" t="str">
            <v>Fukuoka REIT Corporation</v>
          </cell>
          <cell r="C715" t="str">
            <v>JPN</v>
          </cell>
          <cell r="D715">
            <v>1036</v>
          </cell>
          <cell r="E715" t="str">
            <v>-</v>
          </cell>
          <cell r="F715" t="str">
            <v>-</v>
          </cell>
          <cell r="G715" t="str">
            <v>-</v>
          </cell>
        </row>
        <row r="716">
          <cell r="A716" t="str">
            <v>4966 JP</v>
          </cell>
          <cell r="B716" t="str">
            <v>C.Uyemura &amp; Co.,Ltd.</v>
          </cell>
          <cell r="C716" t="str">
            <v>JPN</v>
          </cell>
          <cell r="D716">
            <v>1033</v>
          </cell>
          <cell r="E716">
            <v>1.05</v>
          </cell>
          <cell r="F716">
            <v>6.01</v>
          </cell>
          <cell r="G716">
            <v>13.35</v>
          </cell>
          <cell r="H716" t="str">
            <v>Materials</v>
          </cell>
        </row>
        <row r="717">
          <cell r="A717" t="str">
            <v>6890 JP</v>
          </cell>
          <cell r="B717" t="str">
            <v>Ferrotec Corporation</v>
          </cell>
          <cell r="C717" t="str">
            <v>JPN</v>
          </cell>
          <cell r="D717">
            <v>1028</v>
          </cell>
          <cell r="E717">
            <v>1.25</v>
          </cell>
          <cell r="F717">
            <v>7.49</v>
          </cell>
          <cell r="G717">
            <v>4.6100000000000003</v>
          </cell>
          <cell r="H717" t="str">
            <v>Information Technology</v>
          </cell>
        </row>
        <row r="718">
          <cell r="A718" t="str">
            <v>4095 JP</v>
          </cell>
          <cell r="B718" t="str">
            <v>Nihon Parkerizing Co., Ltd.</v>
          </cell>
          <cell r="C718" t="str">
            <v>JPN</v>
          </cell>
          <cell r="D718">
            <v>1026</v>
          </cell>
          <cell r="E718">
            <v>0.76</v>
          </cell>
          <cell r="F718">
            <v>7.11</v>
          </cell>
          <cell r="G718">
            <v>13.96</v>
          </cell>
          <cell r="H718" t="str">
            <v>Materials</v>
          </cell>
        </row>
        <row r="719">
          <cell r="A719" t="str">
            <v>4928 JP</v>
          </cell>
          <cell r="B719" t="str">
            <v>Noevir Holdings Co., Ltd.</v>
          </cell>
          <cell r="C719" t="str">
            <v>JPN</v>
          </cell>
          <cell r="D719">
            <v>1025</v>
          </cell>
          <cell r="E719">
            <v>2.08</v>
          </cell>
          <cell r="F719">
            <v>11.79</v>
          </cell>
          <cell r="G719">
            <v>19.97</v>
          </cell>
          <cell r="H719" t="str">
            <v>Consumer Staples</v>
          </cell>
        </row>
        <row r="720">
          <cell r="A720" t="str">
            <v>1577 JP</v>
          </cell>
          <cell r="B720" t="str">
            <v>NEXT FUNDS Nomura Japan Equity High Dividend 70 Exchange Traded Fund</v>
          </cell>
          <cell r="C720" t="str">
            <v>JPN</v>
          </cell>
          <cell r="D720">
            <v>1024</v>
          </cell>
          <cell r="E720" t="str">
            <v>-</v>
          </cell>
          <cell r="F720" t="str">
            <v>-</v>
          </cell>
          <cell r="G720" t="str">
            <v>-</v>
          </cell>
          <cell r="H720" t="str">
            <v>Financials</v>
          </cell>
        </row>
        <row r="721">
          <cell r="A721" t="str">
            <v>8803 JP</v>
          </cell>
          <cell r="B721" t="str">
            <v>Heiwa Real Estate Co., Ltd.</v>
          </cell>
          <cell r="C721" t="str">
            <v>JPN</v>
          </cell>
          <cell r="D721">
            <v>1023</v>
          </cell>
          <cell r="E721">
            <v>7.6</v>
          </cell>
          <cell r="F721">
            <v>31.36</v>
          </cell>
          <cell r="G721">
            <v>8</v>
          </cell>
          <cell r="H721" t="str">
            <v>Financials</v>
          </cell>
        </row>
        <row r="722">
          <cell r="A722" t="str">
            <v>8154 JP</v>
          </cell>
          <cell r="B722" t="str">
            <v>Kaga Electronics Co.,Ltd.</v>
          </cell>
          <cell r="C722" t="str">
            <v>JPN</v>
          </cell>
          <cell r="D722">
            <v>1018</v>
          </cell>
          <cell r="E722">
            <v>0.15</v>
          </cell>
          <cell r="F722">
            <v>2.77</v>
          </cell>
          <cell r="G722">
            <v>5.85</v>
          </cell>
          <cell r="H722" t="str">
            <v>Information Technology</v>
          </cell>
        </row>
        <row r="723">
          <cell r="A723" t="str">
            <v>2154 JP</v>
          </cell>
          <cell r="B723" t="str">
            <v>Open Up Group Inc.</v>
          </cell>
          <cell r="C723" t="str">
            <v>JPN</v>
          </cell>
          <cell r="D723">
            <v>1017</v>
          </cell>
          <cell r="E723">
            <v>0.85</v>
          </cell>
          <cell r="F723">
            <v>11.19</v>
          </cell>
          <cell r="G723">
            <v>15.5</v>
          </cell>
          <cell r="H723" t="str">
            <v>Industrials</v>
          </cell>
        </row>
        <row r="724">
          <cell r="A724" t="str">
            <v>3097 JP</v>
          </cell>
          <cell r="B724" t="str">
            <v>The Monogatari Corporation</v>
          </cell>
          <cell r="C724" t="str">
            <v>JPN</v>
          </cell>
          <cell r="D724">
            <v>1011</v>
          </cell>
          <cell r="E724">
            <v>1.56</v>
          </cell>
          <cell r="F724">
            <v>19.98</v>
          </cell>
          <cell r="G724">
            <v>29.64</v>
          </cell>
          <cell r="H724" t="str">
            <v>Consumer Discretionary</v>
          </cell>
        </row>
        <row r="725">
          <cell r="A725" t="str">
            <v>6055 JP</v>
          </cell>
          <cell r="B725" t="str">
            <v>JAPAN MATERIAL Co., Ltd.</v>
          </cell>
          <cell r="C725" t="str">
            <v>JPN</v>
          </cell>
          <cell r="D725">
            <v>1011</v>
          </cell>
          <cell r="E725">
            <v>2.57</v>
          </cell>
          <cell r="F725">
            <v>10.81</v>
          </cell>
          <cell r="G725">
            <v>16.96</v>
          </cell>
          <cell r="H725" t="str">
            <v>Information Technology</v>
          </cell>
        </row>
        <row r="726">
          <cell r="A726" t="str">
            <v>1934 JP</v>
          </cell>
          <cell r="B726" t="str">
            <v>Yurtec Corporation</v>
          </cell>
          <cell r="C726" t="str">
            <v>JPN</v>
          </cell>
          <cell r="D726">
            <v>1009</v>
          </cell>
          <cell r="E726">
            <v>0.42</v>
          </cell>
          <cell r="F726">
            <v>10.14</v>
          </cell>
          <cell r="G726">
            <v>21.29</v>
          </cell>
          <cell r="H726" t="str">
            <v>Industrials</v>
          </cell>
        </row>
        <row r="727">
          <cell r="A727" t="str">
            <v>7630 JP</v>
          </cell>
          <cell r="B727" t="str">
            <v>Ichibanya Co., Ltd.</v>
          </cell>
          <cell r="C727" t="str">
            <v>JPN</v>
          </cell>
          <cell r="D727">
            <v>1009</v>
          </cell>
          <cell r="E727">
            <v>2.61</v>
          </cell>
          <cell r="F727">
            <v>34.9</v>
          </cell>
          <cell r="G727">
            <v>54.12</v>
          </cell>
          <cell r="H727" t="str">
            <v>Consumer Discretionary</v>
          </cell>
        </row>
        <row r="728">
          <cell r="A728" t="str">
            <v>9090 JP</v>
          </cell>
          <cell r="B728" t="str">
            <v>AZ-COM MARUWA Holdings Inc.</v>
          </cell>
          <cell r="C728" t="str">
            <v>JPN</v>
          </cell>
          <cell r="D728">
            <v>1004</v>
          </cell>
          <cell r="E728">
            <v>0.78</v>
          </cell>
          <cell r="F728">
            <v>12.15</v>
          </cell>
          <cell r="G728">
            <v>17.29</v>
          </cell>
          <cell r="H728" t="str">
            <v>Industrials</v>
          </cell>
        </row>
        <row r="729">
          <cell r="A729" t="str">
            <v>2678 JP</v>
          </cell>
          <cell r="B729" t="str">
            <v>ASKUL Corporation</v>
          </cell>
          <cell r="C729" t="str">
            <v>JPN</v>
          </cell>
          <cell r="D729">
            <v>1004</v>
          </cell>
          <cell r="E729">
            <v>0.28999999999999998</v>
          </cell>
          <cell r="F729">
            <v>8.9</v>
          </cell>
          <cell r="G729">
            <v>14.88</v>
          </cell>
          <cell r="H729" t="str">
            <v>Consumer Discretionary</v>
          </cell>
        </row>
        <row r="730">
          <cell r="A730" t="str">
            <v>3105 JP</v>
          </cell>
          <cell r="B730" t="str">
            <v>Nisshinbo Holdings Inc.</v>
          </cell>
          <cell r="C730" t="str">
            <v>JPN</v>
          </cell>
          <cell r="D730">
            <v>1001</v>
          </cell>
          <cell r="E730">
            <v>0.59</v>
          </cell>
          <cell r="F730">
            <v>25.57</v>
          </cell>
          <cell r="G730">
            <v>7.08</v>
          </cell>
          <cell r="H730" t="str">
            <v>Industrials</v>
          </cell>
        </row>
        <row r="731">
          <cell r="A731" t="str">
            <v>4553 JP</v>
          </cell>
          <cell r="B731" t="str">
            <v>Towa Pharmaceutical Co., Ltd.</v>
          </cell>
          <cell r="C731" t="str">
            <v>JPN</v>
          </cell>
          <cell r="D731">
            <v>999</v>
          </cell>
          <cell r="E731">
            <v>1.47</v>
          </cell>
          <cell r="F731">
            <v>55.84</v>
          </cell>
          <cell r="G731">
            <v>60.26</v>
          </cell>
          <cell r="H731" t="str">
            <v>Healthcare</v>
          </cell>
        </row>
        <row r="732">
          <cell r="A732" t="str">
            <v>3765 JP</v>
          </cell>
          <cell r="B732" t="str">
            <v>GungHo Online Entertainment, Inc.</v>
          </cell>
          <cell r="C732" t="str">
            <v>JPN</v>
          </cell>
          <cell r="D732">
            <v>997</v>
          </cell>
          <cell r="E732">
            <v>0.56999999999999995</v>
          </cell>
          <cell r="F732">
            <v>2.56</v>
          </cell>
          <cell r="G732">
            <v>9.6</v>
          </cell>
          <cell r="H732" t="str">
            <v>Communication Services</v>
          </cell>
        </row>
        <row r="733">
          <cell r="A733" t="str">
            <v>7864 JP</v>
          </cell>
          <cell r="B733" t="str">
            <v>Fuji Seal International, Inc.</v>
          </cell>
          <cell r="C733" t="str">
            <v>JPN</v>
          </cell>
          <cell r="D733">
            <v>997</v>
          </cell>
          <cell r="E733">
            <v>0.6</v>
          </cell>
          <cell r="F733">
            <v>13.59</v>
          </cell>
          <cell r="G733">
            <v>19.829999999999998</v>
          </cell>
          <cell r="H733" t="str">
            <v>Materials</v>
          </cell>
        </row>
        <row r="734">
          <cell r="A734" t="str">
            <v>7242 JP</v>
          </cell>
          <cell r="B734" t="str">
            <v>KYB Corporation</v>
          </cell>
          <cell r="C734" t="str">
            <v>JPN</v>
          </cell>
          <cell r="D734">
            <v>994</v>
          </cell>
          <cell r="E734">
            <v>0.44</v>
          </cell>
          <cell r="F734">
            <v>6.33</v>
          </cell>
          <cell r="G734">
            <v>5.43</v>
          </cell>
          <cell r="H734" t="str">
            <v>Consumer Discretionary</v>
          </cell>
        </row>
        <row r="735">
          <cell r="A735" t="str">
            <v>4521 JP</v>
          </cell>
          <cell r="B735" t="str">
            <v>Kaken Pharmaceutical Co., Ltd.</v>
          </cell>
          <cell r="C735" t="str">
            <v>JPN</v>
          </cell>
          <cell r="D735">
            <v>993</v>
          </cell>
          <cell r="E735">
            <v>0.97</v>
          </cell>
          <cell r="F735">
            <v>8.8699999999999992</v>
          </cell>
          <cell r="G735">
            <v>24.04</v>
          </cell>
          <cell r="H735" t="str">
            <v>Healthcare</v>
          </cell>
        </row>
        <row r="736">
          <cell r="A736" t="str">
            <v>6315 JP</v>
          </cell>
          <cell r="B736" t="str">
            <v>TOWA Corporation</v>
          </cell>
          <cell r="C736" t="str">
            <v>JPN</v>
          </cell>
          <cell r="D736">
            <v>988</v>
          </cell>
          <cell r="E736">
            <v>2.2400000000000002</v>
          </cell>
          <cell r="F736">
            <v>12.07</v>
          </cell>
          <cell r="G736">
            <v>17.86</v>
          </cell>
          <cell r="H736" t="str">
            <v>Information Technology</v>
          </cell>
        </row>
        <row r="737">
          <cell r="A737" t="str">
            <v>7222 JP</v>
          </cell>
          <cell r="B737" t="str">
            <v>Nissan Shatai Co., Ltd.</v>
          </cell>
          <cell r="C737" t="str">
            <v>JPN</v>
          </cell>
          <cell r="D737">
            <v>988</v>
          </cell>
          <cell r="E737">
            <v>0.2</v>
          </cell>
          <cell r="F737">
            <v>14.01</v>
          </cell>
          <cell r="G737">
            <v>33.770000000000003</v>
          </cell>
          <cell r="H737" t="str">
            <v>Consumer Discretionary</v>
          </cell>
        </row>
        <row r="738">
          <cell r="A738" t="str">
            <v>5857 JP</v>
          </cell>
          <cell r="B738" t="str">
            <v>ARE Holdings, Inc.</v>
          </cell>
          <cell r="C738" t="str">
            <v>JPN</v>
          </cell>
          <cell r="D738">
            <v>986</v>
          </cell>
          <cell r="E738">
            <v>1.3</v>
          </cell>
          <cell r="F738">
            <v>17.84</v>
          </cell>
          <cell r="G738">
            <v>13.27</v>
          </cell>
          <cell r="H738" t="str">
            <v>Materials</v>
          </cell>
        </row>
        <row r="739">
          <cell r="A739" t="str">
            <v>8975 JP</v>
          </cell>
          <cell r="B739" t="str">
            <v>Ichigo Office REIT Investment Corporation</v>
          </cell>
          <cell r="C739" t="str">
            <v>JPN</v>
          </cell>
          <cell r="D739">
            <v>985</v>
          </cell>
          <cell r="E739" t="str">
            <v>-</v>
          </cell>
          <cell r="F739" t="str">
            <v>-</v>
          </cell>
          <cell r="G739" t="str">
            <v>-</v>
          </cell>
        </row>
        <row r="740">
          <cell r="A740" t="str">
            <v>8511 JP</v>
          </cell>
          <cell r="B740" t="str">
            <v>Japan Securities Finance Co., Ltd.</v>
          </cell>
          <cell r="C740" t="str">
            <v>JPN</v>
          </cell>
          <cell r="D740">
            <v>983</v>
          </cell>
          <cell r="E740">
            <v>20.82</v>
          </cell>
          <cell r="F740">
            <v>139.27000000000001</v>
          </cell>
          <cell r="G740">
            <v>23.45</v>
          </cell>
          <cell r="H740" t="str">
            <v>Financials</v>
          </cell>
        </row>
        <row r="741">
          <cell r="A741" t="str">
            <v>6136 JP</v>
          </cell>
          <cell r="B741" t="str">
            <v>OSG Corporation</v>
          </cell>
          <cell r="C741" t="str">
            <v>JPN</v>
          </cell>
          <cell r="D741">
            <v>980</v>
          </cell>
          <cell r="E741">
            <v>1.06</v>
          </cell>
          <cell r="F741">
            <v>7.87</v>
          </cell>
          <cell r="G741">
            <v>11.89</v>
          </cell>
          <cell r="H741" t="str">
            <v>Industrials</v>
          </cell>
        </row>
        <row r="742">
          <cell r="A742" t="str">
            <v>3287 JP</v>
          </cell>
          <cell r="B742" t="str">
            <v>Hoshino Resorts REIT, Inc.</v>
          </cell>
          <cell r="C742" t="str">
            <v>JPN</v>
          </cell>
          <cell r="D742">
            <v>979</v>
          </cell>
          <cell r="E742" t="str">
            <v>-</v>
          </cell>
          <cell r="F742" t="str">
            <v>-</v>
          </cell>
          <cell r="G742" t="str">
            <v>-</v>
          </cell>
        </row>
        <row r="743">
          <cell r="A743" t="str">
            <v>7806 JP</v>
          </cell>
          <cell r="B743" t="str">
            <v>MTG Co., Ltd.</v>
          </cell>
          <cell r="C743" t="str">
            <v>JPN</v>
          </cell>
          <cell r="D743">
            <v>977</v>
          </cell>
          <cell r="E743">
            <v>2.21</v>
          </cell>
          <cell r="F743">
            <v>36.880000000000003</v>
          </cell>
          <cell r="G743">
            <v>74.23</v>
          </cell>
          <cell r="H743" t="str">
            <v>Consumer Staples</v>
          </cell>
        </row>
        <row r="744">
          <cell r="A744" t="str">
            <v>2317 JP</v>
          </cell>
          <cell r="B744" t="str">
            <v>Systena Corporation</v>
          </cell>
          <cell r="C744" t="str">
            <v>JPN</v>
          </cell>
          <cell r="D744">
            <v>974</v>
          </cell>
          <cell r="E744">
            <v>1.48</v>
          </cell>
          <cell r="F744">
            <v>11.21</v>
          </cell>
          <cell r="G744">
            <v>19.16</v>
          </cell>
          <cell r="H744" t="str">
            <v>Information Technology</v>
          </cell>
        </row>
        <row r="745">
          <cell r="A745" t="str">
            <v>8276 JP</v>
          </cell>
          <cell r="B745" t="str">
            <v>Heiwado Co.,Ltd.</v>
          </cell>
          <cell r="C745" t="str">
            <v>JPN</v>
          </cell>
          <cell r="D745">
            <v>971</v>
          </cell>
          <cell r="E745">
            <v>0.31</v>
          </cell>
          <cell r="F745">
            <v>11.49</v>
          </cell>
          <cell r="G745">
            <v>18.29</v>
          </cell>
          <cell r="H745" t="str">
            <v>Consumer Staples</v>
          </cell>
        </row>
        <row r="746">
          <cell r="A746" t="str">
            <v>7817 JP</v>
          </cell>
          <cell r="B746" t="str">
            <v>Paramount Bed Holdings Co., Ltd.</v>
          </cell>
          <cell r="C746" t="str">
            <v>JPN</v>
          </cell>
          <cell r="D746">
            <v>970</v>
          </cell>
          <cell r="E746">
            <v>0.96</v>
          </cell>
          <cell r="F746">
            <v>7.27</v>
          </cell>
          <cell r="G746">
            <v>14.51</v>
          </cell>
          <cell r="H746" t="str">
            <v>Healthcare</v>
          </cell>
        </row>
        <row r="747">
          <cell r="A747" t="str">
            <v>8584 JP</v>
          </cell>
          <cell r="B747" t="str">
            <v>JACCS Co., Ltd.</v>
          </cell>
          <cell r="C747" t="str">
            <v>JPN</v>
          </cell>
          <cell r="D747">
            <v>970</v>
          </cell>
          <cell r="E747">
            <v>15.45</v>
          </cell>
          <cell r="F747">
            <v>84.63</v>
          </cell>
          <cell r="G747">
            <v>5.96</v>
          </cell>
          <cell r="H747" t="str">
            <v>Financials</v>
          </cell>
        </row>
        <row r="748">
          <cell r="A748" t="str">
            <v>7740 JP</v>
          </cell>
          <cell r="B748" t="str">
            <v>Tamron Co.,Ltd.</v>
          </cell>
          <cell r="C748" t="str">
            <v>JPN</v>
          </cell>
          <cell r="D748">
            <v>967</v>
          </cell>
          <cell r="E748">
            <v>1.52</v>
          </cell>
          <cell r="F748">
            <v>7.97</v>
          </cell>
          <cell r="G748">
            <v>3.28</v>
          </cell>
          <cell r="H748" t="str">
            <v>Consumer Discretionary</v>
          </cell>
        </row>
        <row r="749">
          <cell r="A749" t="str">
            <v>1890 JP</v>
          </cell>
          <cell r="B749" t="str">
            <v>Toyo Construction Co., Ltd.</v>
          </cell>
          <cell r="C749" t="str">
            <v>JPN</v>
          </cell>
          <cell r="D749">
            <v>965</v>
          </cell>
          <cell r="E749">
            <v>0.79</v>
          </cell>
          <cell r="F749">
            <v>14.83</v>
          </cell>
          <cell r="G749">
            <v>22.67</v>
          </cell>
          <cell r="H749" t="str">
            <v>Industrials</v>
          </cell>
        </row>
        <row r="750">
          <cell r="A750" t="str">
            <v>1398 JP</v>
          </cell>
          <cell r="B750" t="str">
            <v>SMDAM REIT Index ETF</v>
          </cell>
          <cell r="C750" t="str">
            <v>JPN</v>
          </cell>
          <cell r="D750">
            <v>964</v>
          </cell>
          <cell r="E750" t="str">
            <v>-</v>
          </cell>
          <cell r="F750" t="str">
            <v>-</v>
          </cell>
          <cell r="G750" t="str">
            <v>-</v>
          </cell>
          <cell r="H750" t="str">
            <v>Financials</v>
          </cell>
        </row>
        <row r="751">
          <cell r="A751" t="str">
            <v>3186 JP</v>
          </cell>
          <cell r="B751" t="str">
            <v>NEXTAGE Co., Ltd.</v>
          </cell>
          <cell r="C751" t="str">
            <v>JPN</v>
          </cell>
          <cell r="D751">
            <v>963</v>
          </cell>
          <cell r="E751">
            <v>0.49</v>
          </cell>
          <cell r="F751">
            <v>14.23</v>
          </cell>
          <cell r="G751">
            <v>12.22</v>
          </cell>
          <cell r="H751" t="str">
            <v>Consumer Discretionary</v>
          </cell>
        </row>
        <row r="752">
          <cell r="A752" t="str">
            <v>3569 JP</v>
          </cell>
          <cell r="B752" t="str">
            <v>Seiren Co.,Ltd.</v>
          </cell>
          <cell r="C752" t="str">
            <v>JPN</v>
          </cell>
          <cell r="D752">
            <v>961</v>
          </cell>
          <cell r="E752">
            <v>0.68</v>
          </cell>
          <cell r="F752">
            <v>7.01</v>
          </cell>
          <cell r="G752">
            <v>12.34</v>
          </cell>
          <cell r="H752" t="str">
            <v>Consumer Discretionary</v>
          </cell>
        </row>
        <row r="753">
          <cell r="A753" t="str">
            <v>6590 JP</v>
          </cell>
          <cell r="B753" t="str">
            <v>Shibaura Mechatronics Corporation</v>
          </cell>
          <cell r="C753" t="str">
            <v>JPN</v>
          </cell>
          <cell r="D753">
            <v>959</v>
          </cell>
          <cell r="E753">
            <v>1.79</v>
          </cell>
          <cell r="F753">
            <v>10.01</v>
          </cell>
          <cell r="G753">
            <v>13.99</v>
          </cell>
          <cell r="H753" t="str">
            <v>Information Technology</v>
          </cell>
        </row>
        <row r="754">
          <cell r="A754" t="str">
            <v>8214 JP</v>
          </cell>
          <cell r="B754" t="str">
            <v>AOKI Holdings Inc.</v>
          </cell>
          <cell r="C754" t="str">
            <v>JPN</v>
          </cell>
          <cell r="D754">
            <v>957</v>
          </cell>
          <cell r="E754">
            <v>0.75</v>
          </cell>
          <cell r="F754">
            <v>12.96</v>
          </cell>
          <cell r="G754">
            <v>22.77</v>
          </cell>
          <cell r="H754" t="str">
            <v>Consumer Discretionary</v>
          </cell>
        </row>
        <row r="755">
          <cell r="A755" t="str">
            <v>8218 JP</v>
          </cell>
          <cell r="B755" t="str">
            <v>Komeri Co.,Ltd.</v>
          </cell>
          <cell r="C755" t="str">
            <v>JPN</v>
          </cell>
          <cell r="D755">
            <v>956</v>
          </cell>
          <cell r="E755">
            <v>0.38</v>
          </cell>
          <cell r="F755">
            <v>5.54</v>
          </cell>
          <cell r="G755">
            <v>7.61</v>
          </cell>
          <cell r="H755" t="str">
            <v>Consumer Discretionary</v>
          </cell>
        </row>
        <row r="756">
          <cell r="A756" t="str">
            <v>2695 JP</v>
          </cell>
          <cell r="B756" t="str">
            <v>Kura Sushi,Inc.</v>
          </cell>
          <cell r="C756" t="str">
            <v>JPN</v>
          </cell>
          <cell r="D756">
            <v>955</v>
          </cell>
          <cell r="E756">
            <v>0.84</v>
          </cell>
          <cell r="F756">
            <v>71.849999999999994</v>
          </cell>
          <cell r="G756">
            <v>169.57</v>
          </cell>
          <cell r="H756" t="str">
            <v>Consumer Discretionary</v>
          </cell>
        </row>
        <row r="757">
          <cell r="A757" t="str">
            <v>7970 JP</v>
          </cell>
          <cell r="B757" t="str">
            <v>Shin-Etsu Polymer Co.,Ltd.</v>
          </cell>
          <cell r="C757" t="str">
            <v>JPN</v>
          </cell>
          <cell r="D757">
            <v>951</v>
          </cell>
          <cell r="E757">
            <v>0.79</v>
          </cell>
          <cell r="F757">
            <v>6.67</v>
          </cell>
          <cell r="G757">
            <v>14.93</v>
          </cell>
          <cell r="H757" t="str">
            <v>Materials</v>
          </cell>
        </row>
        <row r="758">
          <cell r="A758" t="str">
            <v>4432 JP</v>
          </cell>
          <cell r="B758" t="str">
            <v>WingArc1st Inc.</v>
          </cell>
          <cell r="C758" t="str">
            <v>JPN</v>
          </cell>
          <cell r="D758">
            <v>950</v>
          </cell>
          <cell r="E758">
            <v>5.53</v>
          </cell>
          <cell r="F758">
            <v>20.53</v>
          </cell>
          <cell r="G758">
            <v>29.36</v>
          </cell>
          <cell r="H758" t="str">
            <v>Information Technology</v>
          </cell>
        </row>
        <row r="759">
          <cell r="A759" t="str">
            <v>7296 JP</v>
          </cell>
          <cell r="B759" t="str">
            <v>F.C.C. Co., Ltd.</v>
          </cell>
          <cell r="C759" t="str">
            <v>JPN</v>
          </cell>
          <cell r="D759">
            <v>949</v>
          </cell>
          <cell r="E759">
            <v>0.31</v>
          </cell>
          <cell r="F759">
            <v>5.57</v>
          </cell>
          <cell r="G759">
            <v>13.53</v>
          </cell>
          <cell r="H759" t="str">
            <v>Consumer Discretionary</v>
          </cell>
        </row>
        <row r="760">
          <cell r="A760" t="str">
            <v>3880 JP</v>
          </cell>
          <cell r="B760" t="str">
            <v>Daio Paper Corporation</v>
          </cell>
          <cell r="C760" t="str">
            <v>JPN</v>
          </cell>
          <cell r="D760">
            <v>949</v>
          </cell>
          <cell r="E760">
            <v>0.68</v>
          </cell>
          <cell r="F760">
            <v>20.63</v>
          </cell>
          <cell r="G760">
            <v>3.62</v>
          </cell>
          <cell r="H760" t="str">
            <v>Materials</v>
          </cell>
        </row>
        <row r="761">
          <cell r="A761" t="str">
            <v>4368 JP</v>
          </cell>
          <cell r="B761" t="str">
            <v>Fuso Chemical Co.,Ltd.</v>
          </cell>
          <cell r="C761" t="str">
            <v>JPN</v>
          </cell>
          <cell r="D761">
            <v>947</v>
          </cell>
          <cell r="E761">
            <v>1.69</v>
          </cell>
          <cell r="F761">
            <v>6.1</v>
          </cell>
          <cell r="G761">
            <v>8.9</v>
          </cell>
          <cell r="H761" t="str">
            <v>Materials</v>
          </cell>
        </row>
        <row r="762">
          <cell r="A762" t="str">
            <v>7485 JP</v>
          </cell>
          <cell r="B762" t="str">
            <v>Okaya &amp; Co., Ltd.</v>
          </cell>
          <cell r="C762" t="str">
            <v>JPN</v>
          </cell>
          <cell r="D762">
            <v>945</v>
          </cell>
          <cell r="E762">
            <v>0.31</v>
          </cell>
          <cell r="F762">
            <v>10.07</v>
          </cell>
          <cell r="G762">
            <v>5.47</v>
          </cell>
          <cell r="H762" t="str">
            <v>Materials</v>
          </cell>
        </row>
        <row r="763">
          <cell r="A763" t="str">
            <v>1357 JP</v>
          </cell>
          <cell r="B763" t="str">
            <v>NEXT FUNDS Nikkei 225 Double Inverse Index Exchange Traded Fund</v>
          </cell>
          <cell r="C763" t="str">
            <v>JPN</v>
          </cell>
          <cell r="D763">
            <v>943</v>
          </cell>
          <cell r="E763" t="str">
            <v>-</v>
          </cell>
          <cell r="F763" t="str">
            <v>-</v>
          </cell>
          <cell r="G763" t="str">
            <v>-</v>
          </cell>
          <cell r="H763" t="str">
            <v>Financials</v>
          </cell>
        </row>
        <row r="764">
          <cell r="A764" t="str">
            <v>3543 JP</v>
          </cell>
          <cell r="B764" t="str">
            <v>KOMEDA Holdings Co., Ltd.</v>
          </cell>
          <cell r="C764" t="str">
            <v>JPN</v>
          </cell>
          <cell r="D764">
            <v>943</v>
          </cell>
          <cell r="E764">
            <v>4.2300000000000004</v>
          </cell>
          <cell r="F764">
            <v>20.45</v>
          </cell>
          <cell r="G764">
            <v>24.04</v>
          </cell>
          <cell r="H764" t="str">
            <v>Consumer Discretionary</v>
          </cell>
        </row>
        <row r="765">
          <cell r="A765" t="str">
            <v>1835 JP</v>
          </cell>
          <cell r="B765" t="str">
            <v>Totetsu Kogyo Co., Ltd.</v>
          </cell>
          <cell r="C765" t="str">
            <v>JPN</v>
          </cell>
          <cell r="D765">
            <v>942</v>
          </cell>
          <cell r="E765">
            <v>0.97</v>
          </cell>
          <cell r="F765">
            <v>13.38</v>
          </cell>
          <cell r="G765">
            <v>15.82</v>
          </cell>
          <cell r="H765" t="str">
            <v>Industrials</v>
          </cell>
        </row>
        <row r="766">
          <cell r="A766" t="str">
            <v>9830 JP</v>
          </cell>
          <cell r="B766" t="str">
            <v>Trusco Nakayama Corporation</v>
          </cell>
          <cell r="C766" t="str">
            <v>JPN</v>
          </cell>
          <cell r="D766">
            <v>941</v>
          </cell>
          <cell r="E766">
            <v>0.57999999999999996</v>
          </cell>
          <cell r="F766">
            <v>8.41</v>
          </cell>
          <cell r="G766">
            <v>10.82</v>
          </cell>
          <cell r="H766" t="str">
            <v>Industrials</v>
          </cell>
        </row>
        <row r="767">
          <cell r="A767" t="str">
            <v>6750 JP</v>
          </cell>
          <cell r="B767" t="str">
            <v>Elecom Co., Ltd.</v>
          </cell>
          <cell r="C767" t="str">
            <v>JPN</v>
          </cell>
          <cell r="D767">
            <v>940</v>
          </cell>
          <cell r="E767">
            <v>0.72</v>
          </cell>
          <cell r="F767">
            <v>6.62</v>
          </cell>
          <cell r="G767">
            <v>17.149999999999999</v>
          </cell>
          <cell r="H767" t="str">
            <v>Information Technology</v>
          </cell>
        </row>
        <row r="768">
          <cell r="A768" t="str">
            <v>5253 JP</v>
          </cell>
          <cell r="B768" t="str">
            <v>COVER Corporation</v>
          </cell>
          <cell r="C768" t="str">
            <v>JPN</v>
          </cell>
          <cell r="D768">
            <v>937</v>
          </cell>
          <cell r="E768">
            <v>5.57</v>
          </cell>
          <cell r="F768">
            <v>33.32</v>
          </cell>
          <cell r="G768">
            <v>49.43</v>
          </cell>
          <cell r="H768" t="str">
            <v>Communication Services</v>
          </cell>
        </row>
        <row r="769">
          <cell r="A769" t="str">
            <v>5273 JP</v>
          </cell>
          <cell r="B769" t="str">
            <v>Mitani Sekisan Co., Ltd.</v>
          </cell>
          <cell r="C769" t="str">
            <v>JPN</v>
          </cell>
          <cell r="D769">
            <v>937</v>
          </cell>
          <cell r="E769">
            <v>1.01</v>
          </cell>
          <cell r="F769">
            <v>8.65</v>
          </cell>
          <cell r="G769">
            <v>15.89</v>
          </cell>
          <cell r="H769" t="str">
            <v>Materials</v>
          </cell>
        </row>
        <row r="770">
          <cell r="A770" t="str">
            <v>9075 JP</v>
          </cell>
          <cell r="B770" t="str">
            <v>Fukuyama Transporting Co., Ltd.</v>
          </cell>
          <cell r="C770" t="str">
            <v>JPN</v>
          </cell>
          <cell r="D770">
            <v>936</v>
          </cell>
          <cell r="E770">
            <v>0.68</v>
          </cell>
          <cell r="F770">
            <v>9.35</v>
          </cell>
          <cell r="G770">
            <v>6.1</v>
          </cell>
          <cell r="H770" t="str">
            <v>Industrials</v>
          </cell>
        </row>
        <row r="771">
          <cell r="A771" t="str">
            <v>8609 JP</v>
          </cell>
          <cell r="B771" t="str">
            <v>Okasan Securities Group Inc.</v>
          </cell>
          <cell r="C771" t="str">
            <v>JPN</v>
          </cell>
          <cell r="D771">
            <v>935</v>
          </cell>
          <cell r="E771" t="str">
            <v>-</v>
          </cell>
          <cell r="F771" t="str">
            <v>-</v>
          </cell>
          <cell r="G771">
            <v>241.34</v>
          </cell>
          <cell r="H771" t="str">
            <v>Financials</v>
          </cell>
        </row>
        <row r="772">
          <cell r="A772" t="str">
            <v>8958 JP</v>
          </cell>
          <cell r="B772" t="str">
            <v>Global One Real Estate Investment Corp.</v>
          </cell>
          <cell r="C772" t="str">
            <v>JPN</v>
          </cell>
          <cell r="D772">
            <v>935</v>
          </cell>
          <cell r="E772" t="str">
            <v>-</v>
          </cell>
          <cell r="F772" t="str">
            <v>-</v>
          </cell>
          <cell r="G772" t="str">
            <v>-</v>
          </cell>
        </row>
        <row r="773">
          <cell r="A773" t="str">
            <v>9166 JP</v>
          </cell>
          <cell r="B773" t="str">
            <v>GENDA Inc.</v>
          </cell>
          <cell r="C773" t="str">
            <v>JPN</v>
          </cell>
          <cell r="D773">
            <v>931</v>
          </cell>
          <cell r="E773">
            <v>3.41</v>
          </cell>
          <cell r="F773">
            <v>37.049999999999997</v>
          </cell>
          <cell r="G773">
            <v>27.08</v>
          </cell>
          <cell r="H773" t="str">
            <v>Consumer Discretionary</v>
          </cell>
        </row>
        <row r="774">
          <cell r="A774" t="str">
            <v>8522 JP</v>
          </cell>
          <cell r="B774" t="str">
            <v>The Bank of Nagoya, Ltd.</v>
          </cell>
          <cell r="C774" t="str">
            <v>JPN</v>
          </cell>
          <cell r="D774">
            <v>930</v>
          </cell>
          <cell r="E774" t="str">
            <v>-</v>
          </cell>
          <cell r="F774" t="str">
            <v>-</v>
          </cell>
          <cell r="G774">
            <v>15.57</v>
          </cell>
          <cell r="H774" t="str">
            <v>Financials</v>
          </cell>
        </row>
        <row r="775">
          <cell r="A775" t="str">
            <v>4914 JP</v>
          </cell>
          <cell r="B775" t="str">
            <v>Takasago International Corporation</v>
          </cell>
          <cell r="C775" t="str">
            <v>JPN</v>
          </cell>
          <cell r="D775">
            <v>929</v>
          </cell>
          <cell r="E775">
            <v>0.79</v>
          </cell>
          <cell r="F775">
            <v>24.95</v>
          </cell>
          <cell r="G775">
            <v>16.8</v>
          </cell>
          <cell r="H775" t="str">
            <v>Materials</v>
          </cell>
        </row>
        <row r="776">
          <cell r="A776" t="str">
            <v>6703 JP</v>
          </cell>
          <cell r="B776" t="str">
            <v>Oki Electric Industry Co., Ltd.</v>
          </cell>
          <cell r="C776" t="str">
            <v>JPN</v>
          </cell>
          <cell r="D776">
            <v>925</v>
          </cell>
          <cell r="E776">
            <v>0.5</v>
          </cell>
          <cell r="F776">
            <v>76.37</v>
          </cell>
          <cell r="G776">
            <v>43.81</v>
          </cell>
          <cell r="H776" t="str">
            <v>Information Technology</v>
          </cell>
        </row>
        <row r="777">
          <cell r="A777" t="str">
            <v>9882 JP</v>
          </cell>
          <cell r="B777" t="str">
            <v>Yellow Hat Ltd.</v>
          </cell>
          <cell r="C777" t="str">
            <v>JPN</v>
          </cell>
          <cell r="D777">
            <v>924</v>
          </cell>
          <cell r="E777">
            <v>0.86</v>
          </cell>
          <cell r="F777">
            <v>8.27</v>
          </cell>
          <cell r="G777">
            <v>12.03</v>
          </cell>
          <cell r="H777" t="str">
            <v>Consumer Discretionary</v>
          </cell>
        </row>
        <row r="778">
          <cell r="A778" t="str">
            <v>8367 JP</v>
          </cell>
          <cell r="B778" t="str">
            <v>The Nanto Bank, Ltd.</v>
          </cell>
          <cell r="C778" t="str">
            <v>JPN</v>
          </cell>
          <cell r="D778">
            <v>922</v>
          </cell>
          <cell r="E778" t="str">
            <v>-</v>
          </cell>
          <cell r="F778" t="str">
            <v>-</v>
          </cell>
          <cell r="G778">
            <v>26.39</v>
          </cell>
          <cell r="H778" t="str">
            <v>Financials</v>
          </cell>
        </row>
        <row r="779">
          <cell r="A779" t="str">
            <v>2685 JP</v>
          </cell>
          <cell r="B779" t="str">
            <v>Adastria Co., Ltd.</v>
          </cell>
          <cell r="C779" t="str">
            <v>JPN</v>
          </cell>
          <cell r="D779">
            <v>920</v>
          </cell>
          <cell r="E779">
            <v>0.47</v>
          </cell>
          <cell r="F779">
            <v>9.86</v>
          </cell>
          <cell r="G779">
            <v>16.34</v>
          </cell>
          <cell r="H779" t="str">
            <v>Consumer Discretionary</v>
          </cell>
        </row>
        <row r="780">
          <cell r="A780" t="str">
            <v>4617 JP</v>
          </cell>
          <cell r="B780" t="str">
            <v>Chugoku Marine Paints, Ltd.</v>
          </cell>
          <cell r="C780" t="str">
            <v>JPN</v>
          </cell>
          <cell r="D780">
            <v>920</v>
          </cell>
          <cell r="E780">
            <v>1.1299999999999999</v>
          </cell>
          <cell r="F780">
            <v>28.8</v>
          </cell>
          <cell r="G780">
            <v>32.119999999999997</v>
          </cell>
          <cell r="H780" t="str">
            <v>Materials</v>
          </cell>
        </row>
        <row r="781">
          <cell r="A781" t="str">
            <v>9068 JP</v>
          </cell>
          <cell r="B781" t="str">
            <v>Maruzen Showa Unyu Co., Ltd.</v>
          </cell>
          <cell r="C781" t="str">
            <v>JPN</v>
          </cell>
          <cell r="D781">
            <v>917</v>
          </cell>
          <cell r="E781">
            <v>0.82</v>
          </cell>
          <cell r="F781">
            <v>9.08</v>
          </cell>
          <cell r="G781">
            <v>14.16</v>
          </cell>
          <cell r="H781" t="str">
            <v>Industrials</v>
          </cell>
        </row>
        <row r="782">
          <cell r="A782" t="str">
            <v>9715 JP</v>
          </cell>
          <cell r="B782" t="str">
            <v>transcosmos inc.</v>
          </cell>
          <cell r="C782" t="str">
            <v>JPN</v>
          </cell>
          <cell r="D782">
            <v>911</v>
          </cell>
          <cell r="E782">
            <v>0.21</v>
          </cell>
          <cell r="F782">
            <v>3.36</v>
          </cell>
          <cell r="G782">
            <v>8.81</v>
          </cell>
          <cell r="H782" t="str">
            <v>Industrials</v>
          </cell>
        </row>
        <row r="783">
          <cell r="A783" t="str">
            <v>5482 JP</v>
          </cell>
          <cell r="B783" t="str">
            <v>Aichi Steel Corporation</v>
          </cell>
          <cell r="C783" t="str">
            <v>JPN</v>
          </cell>
          <cell r="D783">
            <v>908</v>
          </cell>
          <cell r="E783">
            <v>0.55000000000000004</v>
          </cell>
          <cell r="F783">
            <v>38.85</v>
          </cell>
          <cell r="G783">
            <v>23.06</v>
          </cell>
          <cell r="H783" t="str">
            <v>Materials</v>
          </cell>
        </row>
        <row r="784">
          <cell r="A784" t="str">
            <v>7734 JP</v>
          </cell>
          <cell r="B784" t="str">
            <v>Riken Keiki Co., Ltd.</v>
          </cell>
          <cell r="C784" t="str">
            <v>JPN</v>
          </cell>
          <cell r="D784">
            <v>907</v>
          </cell>
          <cell r="E784">
            <v>2.27</v>
          </cell>
          <cell r="F784">
            <v>8.84</v>
          </cell>
          <cell r="G784">
            <v>14.08</v>
          </cell>
          <cell r="H784" t="str">
            <v>Information Technology</v>
          </cell>
        </row>
        <row r="785">
          <cell r="A785" t="str">
            <v>9672 JP</v>
          </cell>
          <cell r="B785" t="str">
            <v>Tokyotokeiba Co.,Ltd.</v>
          </cell>
          <cell r="C785" t="str">
            <v>JPN</v>
          </cell>
          <cell r="D785">
            <v>906</v>
          </cell>
          <cell r="E785">
            <v>3.42</v>
          </cell>
          <cell r="F785">
            <v>9.6</v>
          </cell>
          <cell r="G785">
            <v>15.51</v>
          </cell>
          <cell r="H785" t="str">
            <v>Consumer Discretionary</v>
          </cell>
        </row>
        <row r="786">
          <cell r="A786" t="str">
            <v>9956 JP</v>
          </cell>
          <cell r="B786" t="str">
            <v>Valor Holdings Co., Ltd.</v>
          </cell>
          <cell r="C786" t="str">
            <v>JPN</v>
          </cell>
          <cell r="D786">
            <v>903</v>
          </cell>
          <cell r="E786">
            <v>0.31</v>
          </cell>
          <cell r="F786">
            <v>11.6</v>
          </cell>
          <cell r="G786">
            <v>16.079999999999998</v>
          </cell>
          <cell r="H786" t="str">
            <v>Consumer Staples</v>
          </cell>
        </row>
        <row r="787">
          <cell r="A787" t="str">
            <v>3167 JP</v>
          </cell>
          <cell r="B787" t="str">
            <v>TOKAI Holdings Corporation</v>
          </cell>
          <cell r="C787" t="str">
            <v>JPN</v>
          </cell>
          <cell r="D787">
            <v>903</v>
          </cell>
          <cell r="E787">
            <v>0.77</v>
          </cell>
          <cell r="F787">
            <v>11.84</v>
          </cell>
          <cell r="G787">
            <v>18.57</v>
          </cell>
          <cell r="H787" t="str">
            <v>Industrials</v>
          </cell>
        </row>
        <row r="788">
          <cell r="A788" t="str">
            <v>8595 JP</v>
          </cell>
          <cell r="B788" t="str">
            <v>JAFCO Group Co., Ltd.</v>
          </cell>
          <cell r="C788" t="str">
            <v>JPN</v>
          </cell>
          <cell r="D788">
            <v>902</v>
          </cell>
          <cell r="E788">
            <v>4.7699999999999996</v>
          </cell>
          <cell r="F788">
            <v>19.05</v>
          </cell>
          <cell r="G788">
            <v>3.8</v>
          </cell>
          <cell r="H788" t="str">
            <v>Financials</v>
          </cell>
        </row>
        <row r="789">
          <cell r="A789" t="str">
            <v>8179 JP</v>
          </cell>
          <cell r="B789" t="str">
            <v>ROYAL HOLDINGS Co., Ltd.</v>
          </cell>
          <cell r="C789" t="str">
            <v>JPN</v>
          </cell>
          <cell r="D789">
            <v>898</v>
          </cell>
          <cell r="E789">
            <v>1.1100000000000001</v>
          </cell>
          <cell r="F789">
            <v>25.44</v>
          </cell>
          <cell r="G789">
            <v>33.47</v>
          </cell>
          <cell r="H789" t="str">
            <v>Consumer Discretionary</v>
          </cell>
        </row>
        <row r="790">
          <cell r="A790" t="str">
            <v>9722 JP</v>
          </cell>
          <cell r="B790" t="str">
            <v>Fujita Kanko Inc.</v>
          </cell>
          <cell r="C790" t="str">
            <v>JPN</v>
          </cell>
          <cell r="D790">
            <v>890</v>
          </cell>
          <cell r="E790">
            <v>2.29</v>
          </cell>
          <cell r="F790">
            <v>22.25</v>
          </cell>
          <cell r="G790">
            <v>15.47</v>
          </cell>
          <cell r="H790" t="str">
            <v>Consumer Discretionary</v>
          </cell>
        </row>
        <row r="791">
          <cell r="A791" t="str">
            <v>8544 JP</v>
          </cell>
          <cell r="B791" t="str">
            <v>The Keiyo Bank, Ltd.</v>
          </cell>
          <cell r="C791" t="str">
            <v>JPN</v>
          </cell>
          <cell r="D791">
            <v>890</v>
          </cell>
          <cell r="E791" t="str">
            <v>-</v>
          </cell>
          <cell r="F791" t="str">
            <v>-</v>
          </cell>
          <cell r="G791">
            <v>11.92</v>
          </cell>
          <cell r="H791" t="str">
            <v>Financials</v>
          </cell>
        </row>
        <row r="792">
          <cell r="A792" t="str">
            <v>1655 JP</v>
          </cell>
          <cell r="B792" t="str">
            <v>iShares S&amp;P 500 ETF</v>
          </cell>
          <cell r="C792" t="str">
            <v>JPN</v>
          </cell>
          <cell r="D792">
            <v>888</v>
          </cell>
          <cell r="E792" t="str">
            <v>-</v>
          </cell>
          <cell r="F792" t="str">
            <v>-</v>
          </cell>
          <cell r="G792" t="str">
            <v>-</v>
          </cell>
          <cell r="H792" t="str">
            <v>Financials</v>
          </cell>
        </row>
        <row r="793">
          <cell r="A793" t="str">
            <v>290A JP</v>
          </cell>
          <cell r="B793" t="str">
            <v>Synspective Inc.</v>
          </cell>
          <cell r="C793" t="str">
            <v>JPN</v>
          </cell>
          <cell r="D793">
            <v>887</v>
          </cell>
          <cell r="E793">
            <v>86.5</v>
          </cell>
          <cell r="F793">
            <v>66.790000000000006</v>
          </cell>
          <cell r="G793">
            <v>54.5</v>
          </cell>
          <cell r="H793" t="str">
            <v>Industrials</v>
          </cell>
        </row>
        <row r="794">
          <cell r="A794" t="str">
            <v>1926 JP</v>
          </cell>
          <cell r="B794" t="str">
            <v>Raito Kogyo Co., Ltd.</v>
          </cell>
          <cell r="C794" t="str">
            <v>JPN</v>
          </cell>
          <cell r="D794">
            <v>887</v>
          </cell>
          <cell r="E794">
            <v>0.8</v>
          </cell>
          <cell r="F794">
            <v>7.16</v>
          </cell>
          <cell r="G794">
            <v>14.11</v>
          </cell>
          <cell r="H794" t="str">
            <v>Industrials</v>
          </cell>
        </row>
        <row r="795">
          <cell r="A795" t="str">
            <v>1885 JP</v>
          </cell>
          <cell r="B795" t="str">
            <v>TOA Corporation</v>
          </cell>
          <cell r="C795" t="str">
            <v>JPN</v>
          </cell>
          <cell r="D795">
            <v>887</v>
          </cell>
          <cell r="E795">
            <v>0.59</v>
          </cell>
          <cell r="F795">
            <v>19.38</v>
          </cell>
          <cell r="G795">
            <v>26.62</v>
          </cell>
          <cell r="H795" t="str">
            <v>Industrials</v>
          </cell>
        </row>
        <row r="796">
          <cell r="A796" t="str">
            <v>4694 JP</v>
          </cell>
          <cell r="B796" t="str">
            <v>BML, Inc.</v>
          </cell>
          <cell r="C796" t="str">
            <v>JPN</v>
          </cell>
          <cell r="D796">
            <v>884</v>
          </cell>
          <cell r="E796">
            <v>0.4</v>
          </cell>
          <cell r="F796">
            <v>2.68</v>
          </cell>
          <cell r="G796">
            <v>7.6</v>
          </cell>
          <cell r="H796" t="str">
            <v>Healthcare</v>
          </cell>
        </row>
        <row r="797">
          <cell r="A797" t="str">
            <v>7545 JP</v>
          </cell>
          <cell r="B797" t="str">
            <v>Nishimatsuya Chain Co., Ltd.</v>
          </cell>
          <cell r="C797" t="str">
            <v>JPN</v>
          </cell>
          <cell r="D797">
            <v>883</v>
          </cell>
          <cell r="E797">
            <v>0.32</v>
          </cell>
          <cell r="F797">
            <v>4.9400000000000004</v>
          </cell>
          <cell r="G797">
            <v>15.67</v>
          </cell>
          <cell r="H797" t="str">
            <v>Consumer Discretionary</v>
          </cell>
        </row>
        <row r="798">
          <cell r="A798" t="str">
            <v>6966 JP</v>
          </cell>
          <cell r="B798" t="str">
            <v>Mitsui High-tec, Inc.</v>
          </cell>
          <cell r="C798" t="str">
            <v>JPN</v>
          </cell>
          <cell r="D798">
            <v>882</v>
          </cell>
          <cell r="E798">
            <v>0.82</v>
          </cell>
          <cell r="F798">
            <v>6.3</v>
          </cell>
          <cell r="G798">
            <v>6.53</v>
          </cell>
          <cell r="H798" t="str">
            <v>Information Technology</v>
          </cell>
        </row>
        <row r="799">
          <cell r="A799" t="str">
            <v>7412 JP</v>
          </cell>
          <cell r="B799" t="str">
            <v>ATOM Corporation</v>
          </cell>
          <cell r="C799" t="str">
            <v>JPN</v>
          </cell>
          <cell r="D799">
            <v>880</v>
          </cell>
          <cell r="E799" t="str">
            <v>-</v>
          </cell>
          <cell r="F799" t="str">
            <v>-</v>
          </cell>
          <cell r="G799" t="str">
            <v>-</v>
          </cell>
          <cell r="H799" t="str">
            <v>Consumer Discretionary</v>
          </cell>
        </row>
        <row r="800">
          <cell r="A800" t="str">
            <v>7389 JP</v>
          </cell>
          <cell r="B800" t="str">
            <v>Aichi Financial Group, Inc.</v>
          </cell>
          <cell r="C800" t="str">
            <v>JPN</v>
          </cell>
          <cell r="D800">
            <v>880</v>
          </cell>
          <cell r="E800" t="str">
            <v>-</v>
          </cell>
          <cell r="F800" t="str">
            <v>-</v>
          </cell>
          <cell r="G800">
            <v>1.25</v>
          </cell>
          <cell r="H800" t="str">
            <v>Financials</v>
          </cell>
        </row>
        <row r="801">
          <cell r="A801" t="str">
            <v>4107 JP</v>
          </cell>
          <cell r="B801" t="str">
            <v>ISE Chemicals Corporation</v>
          </cell>
          <cell r="C801" t="str">
            <v>JPN</v>
          </cell>
          <cell r="D801">
            <v>871</v>
          </cell>
          <cell r="E801">
            <v>4.42</v>
          </cell>
          <cell r="F801">
            <v>22.03</v>
          </cell>
          <cell r="G801">
            <v>33.44</v>
          </cell>
          <cell r="H801" t="str">
            <v>Materials</v>
          </cell>
        </row>
        <row r="802">
          <cell r="A802" t="str">
            <v>6472 JP</v>
          </cell>
          <cell r="B802" t="str">
            <v>NTN Corporation</v>
          </cell>
          <cell r="C802" t="str">
            <v>JPN</v>
          </cell>
          <cell r="D802">
            <v>869</v>
          </cell>
          <cell r="E802">
            <v>0.43</v>
          </cell>
          <cell r="F802">
            <v>19.489999999999998</v>
          </cell>
          <cell r="G802">
            <v>11.1</v>
          </cell>
          <cell r="H802" t="str">
            <v>Industrials</v>
          </cell>
        </row>
        <row r="803">
          <cell r="A803" t="str">
            <v>8923 JP</v>
          </cell>
          <cell r="B803" t="str">
            <v>Tosei Corporation</v>
          </cell>
          <cell r="C803" t="str">
            <v>JPN</v>
          </cell>
          <cell r="D803">
            <v>869</v>
          </cell>
          <cell r="E803">
            <v>3.18</v>
          </cell>
          <cell r="F803">
            <v>15.58</v>
          </cell>
          <cell r="G803">
            <v>12.11</v>
          </cell>
          <cell r="H803" t="str">
            <v>Financials</v>
          </cell>
        </row>
        <row r="804">
          <cell r="A804" t="str">
            <v>3076 JP</v>
          </cell>
          <cell r="B804" t="str">
            <v>Ai Holdings Corporation</v>
          </cell>
          <cell r="C804" t="str">
            <v>JPN</v>
          </cell>
          <cell r="D804">
            <v>867</v>
          </cell>
          <cell r="E804">
            <v>1.69</v>
          </cell>
          <cell r="F804">
            <v>8.16</v>
          </cell>
          <cell r="G804">
            <v>13.49</v>
          </cell>
          <cell r="H804" t="str">
            <v>Information Technology</v>
          </cell>
        </row>
        <row r="805">
          <cell r="A805" t="str">
            <v>1478 JP</v>
          </cell>
          <cell r="B805" t="str">
            <v>iShares MSCI Japan High Dividend ETF</v>
          </cell>
          <cell r="C805" t="str">
            <v>JPN</v>
          </cell>
          <cell r="D805">
            <v>866</v>
          </cell>
          <cell r="E805" t="str">
            <v>-</v>
          </cell>
          <cell r="F805" t="str">
            <v>-</v>
          </cell>
          <cell r="G805" t="str">
            <v>-</v>
          </cell>
          <cell r="H805" t="str">
            <v>Financials</v>
          </cell>
        </row>
        <row r="806">
          <cell r="A806" t="str">
            <v>8616 JP</v>
          </cell>
          <cell r="B806" t="str">
            <v>Tokai Tokyo Financial Holdings, Inc.</v>
          </cell>
          <cell r="C806" t="str">
            <v>JPN</v>
          </cell>
          <cell r="D806">
            <v>865</v>
          </cell>
          <cell r="E806" t="str">
            <v>-</v>
          </cell>
          <cell r="F806" t="str">
            <v>-</v>
          </cell>
          <cell r="G806">
            <v>58.34</v>
          </cell>
          <cell r="H806" t="str">
            <v>Financials</v>
          </cell>
        </row>
        <row r="807">
          <cell r="A807" t="str">
            <v>7512 JP</v>
          </cell>
          <cell r="B807" t="str">
            <v>Aeon Hokkaido Corporation</v>
          </cell>
          <cell r="C807" t="str">
            <v>JPN</v>
          </cell>
          <cell r="D807">
            <v>863</v>
          </cell>
          <cell r="E807" t="str">
            <v>-</v>
          </cell>
          <cell r="F807" t="str">
            <v>-</v>
          </cell>
          <cell r="G807" t="str">
            <v>-</v>
          </cell>
          <cell r="H807" t="str">
            <v>Consumer Staples</v>
          </cell>
        </row>
        <row r="808">
          <cell r="A808" t="str">
            <v>2767 JP</v>
          </cell>
          <cell r="B808" t="str">
            <v>Tsuburaya Fields Holdings Inc.</v>
          </cell>
          <cell r="C808" t="str">
            <v>JPN</v>
          </cell>
          <cell r="D808">
            <v>862</v>
          </cell>
          <cell r="E808">
            <v>0.86</v>
          </cell>
          <cell r="F808">
            <v>9.2100000000000009</v>
          </cell>
          <cell r="G808">
            <v>14.63</v>
          </cell>
          <cell r="H808" t="str">
            <v>Consumer Discretionary</v>
          </cell>
        </row>
        <row r="809">
          <cell r="A809" t="str">
            <v>4958 JP</v>
          </cell>
          <cell r="B809" t="str">
            <v>T. Hasegawa Co., Ltd.</v>
          </cell>
          <cell r="C809" t="str">
            <v>JPN</v>
          </cell>
          <cell r="D809">
            <v>855</v>
          </cell>
          <cell r="E809">
            <v>1.42</v>
          </cell>
          <cell r="F809">
            <v>12.25</v>
          </cell>
          <cell r="G809">
            <v>19.36</v>
          </cell>
          <cell r="H809" t="str">
            <v>Materials</v>
          </cell>
        </row>
        <row r="810">
          <cell r="A810" t="str">
            <v>3191 JP</v>
          </cell>
          <cell r="B810" t="str">
            <v>Joyful Honda Co.,Ltd.</v>
          </cell>
          <cell r="C810" t="str">
            <v>JPN</v>
          </cell>
          <cell r="D810">
            <v>854</v>
          </cell>
          <cell r="E810" t="str">
            <v>-</v>
          </cell>
          <cell r="F810" t="str">
            <v>-</v>
          </cell>
          <cell r="G810" t="str">
            <v>-</v>
          </cell>
          <cell r="H810" t="str">
            <v>Consumer Discretionary</v>
          </cell>
        </row>
        <row r="811">
          <cell r="A811" t="str">
            <v>5232 JP</v>
          </cell>
          <cell r="B811" t="str">
            <v>Sumitomo Osaka Cement Co., Ltd.</v>
          </cell>
          <cell r="C811" t="str">
            <v>JPN</v>
          </cell>
          <cell r="D811">
            <v>853</v>
          </cell>
          <cell r="E811">
            <v>0.86</v>
          </cell>
          <cell r="F811">
            <v>20.68</v>
          </cell>
          <cell r="G811">
            <v>20.93</v>
          </cell>
          <cell r="H811" t="str">
            <v>Materials</v>
          </cell>
        </row>
        <row r="812">
          <cell r="A812" t="str">
            <v>7821 JP</v>
          </cell>
          <cell r="B812" t="str">
            <v>Maeda Kosen Co., Ltd.</v>
          </cell>
          <cell r="C812" t="str">
            <v>JPN</v>
          </cell>
          <cell r="D812">
            <v>852</v>
          </cell>
          <cell r="E812">
            <v>2.04</v>
          </cell>
          <cell r="F812">
            <v>12.06</v>
          </cell>
          <cell r="G812">
            <v>24.22</v>
          </cell>
          <cell r="H812" t="str">
            <v>Materials</v>
          </cell>
        </row>
        <row r="813">
          <cell r="A813" t="str">
            <v>8386 JP</v>
          </cell>
          <cell r="B813" t="str">
            <v>The Hyakujushi Bank, Ltd.</v>
          </cell>
          <cell r="C813" t="str">
            <v>JPN</v>
          </cell>
          <cell r="D813">
            <v>851</v>
          </cell>
          <cell r="E813" t="str">
            <v>-</v>
          </cell>
          <cell r="F813" t="str">
            <v>-</v>
          </cell>
          <cell r="G813">
            <v>12.6</v>
          </cell>
          <cell r="H813" t="str">
            <v>Financials</v>
          </cell>
        </row>
        <row r="814">
          <cell r="A814" t="str">
            <v>3106 JP</v>
          </cell>
          <cell r="B814" t="str">
            <v>Kurabo Industries Ltd.</v>
          </cell>
          <cell r="C814" t="str">
            <v>JPN</v>
          </cell>
          <cell r="D814">
            <v>851</v>
          </cell>
          <cell r="E814">
            <v>0.72</v>
          </cell>
          <cell r="F814">
            <v>12.71</v>
          </cell>
          <cell r="G814">
            <v>23.42</v>
          </cell>
          <cell r="H814" t="str">
            <v>Consumer Discretionary</v>
          </cell>
        </row>
        <row r="815">
          <cell r="A815" t="str">
            <v>2384 JP</v>
          </cell>
          <cell r="B815" t="str">
            <v>SBS Holdings, Inc.</v>
          </cell>
          <cell r="C815" t="str">
            <v>JPN</v>
          </cell>
          <cell r="D815">
            <v>849</v>
          </cell>
          <cell r="E815">
            <v>0.53</v>
          </cell>
          <cell r="F815">
            <v>11.59</v>
          </cell>
          <cell r="G815">
            <v>11.9</v>
          </cell>
          <cell r="H815" t="str">
            <v>Industrials</v>
          </cell>
        </row>
        <row r="816">
          <cell r="A816" t="str">
            <v>4023 JP</v>
          </cell>
          <cell r="B816" t="str">
            <v>Kureha Corporation</v>
          </cell>
          <cell r="C816" t="str">
            <v>JPN</v>
          </cell>
          <cell r="D816">
            <v>849</v>
          </cell>
          <cell r="E816">
            <v>0.88</v>
          </cell>
          <cell r="F816">
            <v>7.31</v>
          </cell>
          <cell r="G816">
            <v>10.199999999999999</v>
          </cell>
          <cell r="H816" t="str">
            <v>Materials</v>
          </cell>
        </row>
        <row r="817">
          <cell r="A817" t="str">
            <v>6395 JP</v>
          </cell>
          <cell r="B817" t="str">
            <v>Tadano Ltd.</v>
          </cell>
          <cell r="C817" t="str">
            <v>JPN</v>
          </cell>
          <cell r="D817">
            <v>847</v>
          </cell>
          <cell r="E817">
            <v>0.6</v>
          </cell>
          <cell r="F817">
            <v>9.16</v>
          </cell>
          <cell r="G817">
            <v>15.5</v>
          </cell>
          <cell r="H817" t="str">
            <v>Industrials</v>
          </cell>
        </row>
        <row r="818">
          <cell r="A818" t="str">
            <v>6420 JP</v>
          </cell>
          <cell r="B818" t="str">
            <v>Galilei Co. Ltd.</v>
          </cell>
          <cell r="C818" t="str">
            <v>JPN</v>
          </cell>
          <cell r="D818">
            <v>847</v>
          </cell>
          <cell r="E818">
            <v>0.61</v>
          </cell>
          <cell r="F818">
            <v>5.57</v>
          </cell>
          <cell r="G818">
            <v>13</v>
          </cell>
          <cell r="H818" t="str">
            <v>Industrials</v>
          </cell>
        </row>
        <row r="819">
          <cell r="A819" t="str">
            <v>2692 JP</v>
          </cell>
          <cell r="B819" t="str">
            <v>ITOCHU-SHOKUHIN Co., Ltd.</v>
          </cell>
          <cell r="C819" t="str">
            <v>JPN</v>
          </cell>
          <cell r="D819">
            <v>845</v>
          </cell>
          <cell r="E819">
            <v>0.1</v>
          </cell>
          <cell r="F819">
            <v>8.58</v>
          </cell>
          <cell r="G819">
            <v>23.17</v>
          </cell>
          <cell r="H819" t="str">
            <v>Consumer Staples</v>
          </cell>
        </row>
        <row r="820">
          <cell r="A820" t="str">
            <v>9267 JP</v>
          </cell>
          <cell r="B820" t="str">
            <v>Genky DrugStores Co., Ltd.</v>
          </cell>
          <cell r="C820" t="str">
            <v>JPN</v>
          </cell>
          <cell r="D820">
            <v>844</v>
          </cell>
          <cell r="E820">
            <v>0.84</v>
          </cell>
          <cell r="F820">
            <v>21.08</v>
          </cell>
          <cell r="G820">
            <v>25.05</v>
          </cell>
          <cell r="H820" t="str">
            <v>Consumer Staples</v>
          </cell>
        </row>
        <row r="821">
          <cell r="A821" t="str">
            <v>2175 JP</v>
          </cell>
          <cell r="B821" t="str">
            <v>SMS Co., Ltd.</v>
          </cell>
          <cell r="C821" t="str">
            <v>JPN</v>
          </cell>
          <cell r="D821">
            <v>842</v>
          </cell>
          <cell r="E821">
            <v>2.29</v>
          </cell>
          <cell r="F821">
            <v>14.33</v>
          </cell>
          <cell r="G821">
            <v>18.37</v>
          </cell>
          <cell r="H821" t="str">
            <v>Industrials</v>
          </cell>
        </row>
        <row r="822">
          <cell r="A822" t="str">
            <v>6670 JP</v>
          </cell>
          <cell r="B822" t="str">
            <v>MCJ Co., Ltd.</v>
          </cell>
          <cell r="C822" t="str">
            <v>JPN</v>
          </cell>
          <cell r="D822">
            <v>841</v>
          </cell>
          <cell r="E822">
            <v>0.37</v>
          </cell>
          <cell r="F822">
            <v>4.97</v>
          </cell>
          <cell r="G822">
            <v>11.81</v>
          </cell>
          <cell r="H822" t="str">
            <v>Information Technology</v>
          </cell>
        </row>
        <row r="823">
          <cell r="A823" t="str">
            <v>7730 JP</v>
          </cell>
          <cell r="B823" t="str">
            <v>Mani, Inc.</v>
          </cell>
          <cell r="C823" t="str">
            <v>JPN</v>
          </cell>
          <cell r="D823">
            <v>836</v>
          </cell>
          <cell r="E823">
            <v>4.21</v>
          </cell>
          <cell r="F823">
            <v>14.22</v>
          </cell>
          <cell r="G823">
            <v>20.43</v>
          </cell>
          <cell r="H823" t="str">
            <v>Healthcare</v>
          </cell>
        </row>
        <row r="824">
          <cell r="A824" t="str">
            <v>6651 JP</v>
          </cell>
          <cell r="B824" t="str">
            <v>Nitto Kogyo Corporation</v>
          </cell>
          <cell r="C824" t="str">
            <v>JPN</v>
          </cell>
          <cell r="D824">
            <v>833</v>
          </cell>
          <cell r="E824">
            <v>0.73</v>
          </cell>
          <cell r="F824">
            <v>13.07</v>
          </cell>
          <cell r="G824">
            <v>20.2</v>
          </cell>
          <cell r="H824" t="str">
            <v>Industrials</v>
          </cell>
        </row>
        <row r="825">
          <cell r="A825" t="str">
            <v>3863 JP</v>
          </cell>
          <cell r="B825" t="str">
            <v>Nippon Paper Industries Co., Ltd.</v>
          </cell>
          <cell r="C825" t="str">
            <v>JPN</v>
          </cell>
          <cell r="D825">
            <v>830</v>
          </cell>
          <cell r="E825">
            <v>0.67</v>
          </cell>
          <cell r="F825">
            <v>28.64</v>
          </cell>
          <cell r="G825">
            <v>2.19</v>
          </cell>
          <cell r="H825" t="str">
            <v>Materials</v>
          </cell>
        </row>
        <row r="826">
          <cell r="A826" t="str">
            <v>9066 JP</v>
          </cell>
          <cell r="B826" t="str">
            <v>Nissin Corporation</v>
          </cell>
          <cell r="C826" t="str">
            <v>JPN</v>
          </cell>
          <cell r="D826">
            <v>824</v>
          </cell>
          <cell r="E826">
            <v>0.64</v>
          </cell>
          <cell r="F826">
            <v>9.7799999999999994</v>
          </cell>
          <cell r="G826">
            <v>13.76</v>
          </cell>
          <cell r="H826" t="str">
            <v>Industrials</v>
          </cell>
        </row>
        <row r="827">
          <cell r="A827" t="str">
            <v>7611 JP</v>
          </cell>
          <cell r="B827" t="str">
            <v>Hiday Hidaka Corp.</v>
          </cell>
          <cell r="C827" t="str">
            <v>JPN</v>
          </cell>
          <cell r="D827">
            <v>822</v>
          </cell>
          <cell r="E827">
            <v>2.67</v>
          </cell>
          <cell r="F827">
            <v>165.38</v>
          </cell>
          <cell r="G827">
            <v>77.69</v>
          </cell>
          <cell r="H827" t="str">
            <v>Consumer Discretionary</v>
          </cell>
        </row>
        <row r="828">
          <cell r="A828" t="str">
            <v>2928 JP</v>
          </cell>
          <cell r="B828" t="str">
            <v>RIZAP GROUP, Inc.</v>
          </cell>
          <cell r="C828" t="str">
            <v>JPN</v>
          </cell>
          <cell r="D828">
            <v>821</v>
          </cell>
          <cell r="E828">
            <v>1.03</v>
          </cell>
          <cell r="F828">
            <v>62.89</v>
          </cell>
          <cell r="G828">
            <v>8.11</v>
          </cell>
          <cell r="H828" t="str">
            <v>Consumer Staples</v>
          </cell>
        </row>
        <row r="829">
          <cell r="A829" t="str">
            <v>3002 JP</v>
          </cell>
          <cell r="B829" t="str">
            <v>Gunze Limited</v>
          </cell>
          <cell r="C829" t="str">
            <v>JPN</v>
          </cell>
          <cell r="D829">
            <v>820</v>
          </cell>
          <cell r="E829">
            <v>0.81</v>
          </cell>
          <cell r="F829">
            <v>18.93</v>
          </cell>
          <cell r="G829">
            <v>25.71</v>
          </cell>
          <cell r="H829" t="str">
            <v>Consumer Discretionary</v>
          </cell>
        </row>
        <row r="830">
          <cell r="A830" t="str">
            <v>6736 JP</v>
          </cell>
          <cell r="B830" t="str">
            <v>Sun Corporation</v>
          </cell>
          <cell r="C830" t="str">
            <v>JPN</v>
          </cell>
          <cell r="D830">
            <v>819</v>
          </cell>
          <cell r="E830">
            <v>2.91</v>
          </cell>
          <cell r="F830">
            <v>63.8</v>
          </cell>
          <cell r="G830">
            <v>17.54</v>
          </cell>
          <cell r="H830" t="str">
            <v>Information Technology</v>
          </cell>
        </row>
        <row r="831">
          <cell r="A831" t="str">
            <v>2379 JP</v>
          </cell>
          <cell r="B831" t="str">
            <v>DIP Corporation</v>
          </cell>
          <cell r="C831" t="str">
            <v>JPN</v>
          </cell>
          <cell r="D831">
            <v>819</v>
          </cell>
          <cell r="E831">
            <v>1.91</v>
          </cell>
          <cell r="F831">
            <v>8.18</v>
          </cell>
          <cell r="G831">
            <v>15.04</v>
          </cell>
          <cell r="H831" t="str">
            <v>Industrials</v>
          </cell>
        </row>
        <row r="832">
          <cell r="A832" t="str">
            <v>6814 JP</v>
          </cell>
          <cell r="B832" t="str">
            <v>Furuno Electric Co., Ltd.</v>
          </cell>
          <cell r="C832" t="str">
            <v>JPN</v>
          </cell>
          <cell r="D832">
            <v>817</v>
          </cell>
          <cell r="E832">
            <v>1.26</v>
          </cell>
          <cell r="F832">
            <v>75.55</v>
          </cell>
          <cell r="G832">
            <v>82.45</v>
          </cell>
          <cell r="H832" t="str">
            <v>Information Technology</v>
          </cell>
        </row>
        <row r="833">
          <cell r="A833" t="str">
            <v>7552 JP</v>
          </cell>
          <cell r="B833" t="str">
            <v>Happinet Corporation</v>
          </cell>
          <cell r="C833" t="str">
            <v>JPN</v>
          </cell>
          <cell r="D833">
            <v>817</v>
          </cell>
          <cell r="E833">
            <v>0.23</v>
          </cell>
          <cell r="F833">
            <v>12.12</v>
          </cell>
          <cell r="G833">
            <v>31.41</v>
          </cell>
          <cell r="H833" t="str">
            <v>Consumer Discretionary</v>
          </cell>
        </row>
        <row r="834">
          <cell r="A834" t="str">
            <v>1968 JP</v>
          </cell>
          <cell r="B834" t="str">
            <v>Taihei Dengyo Kaisha, Ltd.</v>
          </cell>
          <cell r="C834" t="str">
            <v>JPN</v>
          </cell>
          <cell r="D834">
            <v>808</v>
          </cell>
          <cell r="E834">
            <v>0.65</v>
          </cell>
          <cell r="F834">
            <v>5.74</v>
          </cell>
          <cell r="G834">
            <v>9.1300000000000008</v>
          </cell>
          <cell r="H834" t="str">
            <v>Industrials</v>
          </cell>
        </row>
        <row r="835">
          <cell r="A835" t="str">
            <v>8388 JP</v>
          </cell>
          <cell r="B835" t="str">
            <v>The Awa Bank, Ltd.</v>
          </cell>
          <cell r="C835" t="str">
            <v>JPN</v>
          </cell>
          <cell r="D835">
            <v>806</v>
          </cell>
          <cell r="E835" t="str">
            <v>-</v>
          </cell>
          <cell r="F835" t="str">
            <v>-</v>
          </cell>
          <cell r="G835">
            <v>10.97</v>
          </cell>
          <cell r="H835" t="str">
            <v>Financials</v>
          </cell>
        </row>
        <row r="836">
          <cell r="A836" t="str">
            <v>8848 JP</v>
          </cell>
          <cell r="B836" t="str">
            <v>Leopalace21 Corporation</v>
          </cell>
          <cell r="C836" t="str">
            <v>JPN</v>
          </cell>
          <cell r="D836">
            <v>805</v>
          </cell>
          <cell r="E836">
            <v>0.15</v>
          </cell>
          <cell r="F836">
            <v>6.14</v>
          </cell>
          <cell r="G836">
            <v>12.27</v>
          </cell>
          <cell r="H836" t="str">
            <v>Financials</v>
          </cell>
        </row>
        <row r="837">
          <cell r="A837" t="str">
            <v>1515 JP</v>
          </cell>
          <cell r="B837" t="str">
            <v>Nittetsu Mining Co., Ltd.</v>
          </cell>
          <cell r="C837" t="str">
            <v>JPN</v>
          </cell>
          <cell r="D837">
            <v>804</v>
          </cell>
          <cell r="E837">
            <v>0.63</v>
          </cell>
          <cell r="F837">
            <v>7.66</v>
          </cell>
          <cell r="G837">
            <v>11.54</v>
          </cell>
          <cell r="H837" t="str">
            <v>Materials</v>
          </cell>
        </row>
        <row r="838">
          <cell r="A838" t="str">
            <v>6947 JP</v>
          </cell>
          <cell r="B838" t="str">
            <v>Zuken Inc.</v>
          </cell>
          <cell r="C838" t="str">
            <v>JPN</v>
          </cell>
          <cell r="D838">
            <v>804</v>
          </cell>
          <cell r="E838">
            <v>2.13</v>
          </cell>
          <cell r="F838">
            <v>16.86</v>
          </cell>
          <cell r="G838">
            <v>36.01</v>
          </cell>
          <cell r="H838" t="str">
            <v>Information Technology</v>
          </cell>
        </row>
        <row r="839">
          <cell r="A839" t="str">
            <v>9708 JP</v>
          </cell>
          <cell r="B839" t="str">
            <v>Imperial Hotel, Ltd.</v>
          </cell>
          <cell r="C839" t="str">
            <v>JPN</v>
          </cell>
          <cell r="D839">
            <v>797</v>
          </cell>
          <cell r="E839">
            <v>1.93</v>
          </cell>
          <cell r="F839">
            <v>242.17</v>
          </cell>
          <cell r="G839">
            <v>54.23</v>
          </cell>
          <cell r="H839" t="str">
            <v>Consumer Discretionary</v>
          </cell>
        </row>
        <row r="840">
          <cell r="A840" t="str">
            <v>2281 JP</v>
          </cell>
          <cell r="B840" t="str">
            <v>Prima Meat Packers, Ltd.</v>
          </cell>
          <cell r="C840" t="str">
            <v>JPN</v>
          </cell>
          <cell r="D840">
            <v>797</v>
          </cell>
          <cell r="E840">
            <v>0.28999999999999998</v>
          </cell>
          <cell r="F840">
            <v>12.87</v>
          </cell>
          <cell r="G840">
            <v>23.48</v>
          </cell>
          <cell r="H840" t="str">
            <v>Consumer Staples</v>
          </cell>
        </row>
        <row r="841">
          <cell r="A841" t="str">
            <v>8097 JP</v>
          </cell>
          <cell r="B841" t="str">
            <v>San-Ai Obbli Co., Ltd.</v>
          </cell>
          <cell r="C841" t="str">
            <v>JPN</v>
          </cell>
          <cell r="D841">
            <v>797</v>
          </cell>
          <cell r="E841">
            <v>0.12</v>
          </cell>
          <cell r="F841">
            <v>5.14</v>
          </cell>
          <cell r="G841">
            <v>10.59</v>
          </cell>
          <cell r="H841" t="str">
            <v>Energy</v>
          </cell>
        </row>
        <row r="842">
          <cell r="A842" t="str">
            <v>4628 JP</v>
          </cell>
          <cell r="B842" t="str">
            <v>Sk Kaken Co.,Ltd.</v>
          </cell>
          <cell r="C842" t="str">
            <v>JPN</v>
          </cell>
          <cell r="D842">
            <v>796</v>
          </cell>
          <cell r="E842">
            <v>0.09</v>
          </cell>
          <cell r="F842">
            <v>0.86</v>
          </cell>
          <cell r="G842">
            <v>11.69</v>
          </cell>
          <cell r="H842" t="str">
            <v>Materials</v>
          </cell>
        </row>
        <row r="843">
          <cell r="A843" t="str">
            <v>1946 JP</v>
          </cell>
          <cell r="B843" t="str">
            <v>Toenec Corporation</v>
          </cell>
          <cell r="C843" t="str">
            <v>JPN</v>
          </cell>
          <cell r="D843">
            <v>794</v>
          </cell>
          <cell r="E843">
            <v>0.65</v>
          </cell>
          <cell r="F843">
            <v>14.55</v>
          </cell>
          <cell r="G843">
            <v>19.14</v>
          </cell>
          <cell r="H843" t="str">
            <v>Industrials</v>
          </cell>
        </row>
        <row r="844">
          <cell r="A844" t="str">
            <v>6523 JP</v>
          </cell>
          <cell r="B844" t="str">
            <v>PHC Holdings Corporation</v>
          </cell>
          <cell r="C844" t="str">
            <v>JPN</v>
          </cell>
          <cell r="D844">
            <v>794</v>
          </cell>
          <cell r="E844">
            <v>0.85</v>
          </cell>
          <cell r="F844">
            <v>10.32</v>
          </cell>
          <cell r="G844">
            <v>32.31</v>
          </cell>
          <cell r="H844" t="str">
            <v>Healthcare</v>
          </cell>
        </row>
        <row r="845">
          <cell r="A845" t="str">
            <v>9887 JP</v>
          </cell>
          <cell r="B845" t="str">
            <v>Matsuya Foods Holdings Co., Ltd.</v>
          </cell>
          <cell r="C845" t="str">
            <v>JPN</v>
          </cell>
          <cell r="D845">
            <v>793</v>
          </cell>
          <cell r="E845">
            <v>1.1499999999999999</v>
          </cell>
          <cell r="F845">
            <v>83.25</v>
          </cell>
          <cell r="G845">
            <v>83.81</v>
          </cell>
          <cell r="H845" t="str">
            <v>Consumer Discretionary</v>
          </cell>
        </row>
        <row r="846">
          <cell r="A846" t="str">
            <v>8153 JP</v>
          </cell>
          <cell r="B846" t="str">
            <v>Mos Food Services, Inc.</v>
          </cell>
          <cell r="C846" t="str">
            <v>JPN</v>
          </cell>
          <cell r="D846">
            <v>792</v>
          </cell>
          <cell r="E846">
            <v>1.02</v>
          </cell>
          <cell r="F846">
            <v>2058.91</v>
          </cell>
          <cell r="G846">
            <v>331.44</v>
          </cell>
          <cell r="H846" t="str">
            <v>Consumer Discretionary</v>
          </cell>
        </row>
        <row r="847">
          <cell r="A847" t="str">
            <v>5352 JP</v>
          </cell>
          <cell r="B847" t="str">
            <v>Krosaki Harima Corporation</v>
          </cell>
          <cell r="C847" t="str">
            <v>JPN</v>
          </cell>
          <cell r="D847">
            <v>787</v>
          </cell>
          <cell r="E847">
            <v>0.86</v>
          </cell>
          <cell r="F847">
            <v>12.65</v>
          </cell>
          <cell r="G847">
            <v>12.62</v>
          </cell>
          <cell r="H847" t="str">
            <v>Materials</v>
          </cell>
        </row>
        <row r="848">
          <cell r="A848" t="str">
            <v>9832 JP</v>
          </cell>
          <cell r="B848" t="str">
            <v>Autobacs Seven Co., Ltd.</v>
          </cell>
          <cell r="C848" t="str">
            <v>JPN</v>
          </cell>
          <cell r="D848">
            <v>786</v>
          </cell>
          <cell r="E848">
            <v>0.47</v>
          </cell>
          <cell r="F848">
            <v>9.42</v>
          </cell>
          <cell r="G848">
            <v>14.31</v>
          </cell>
          <cell r="H848" t="str">
            <v>Consumer Discretionary</v>
          </cell>
        </row>
        <row r="849">
          <cell r="A849" t="str">
            <v>9960 JP</v>
          </cell>
          <cell r="B849" t="str">
            <v>Totech Corporation</v>
          </cell>
          <cell r="C849" t="str">
            <v>JPN</v>
          </cell>
          <cell r="D849">
            <v>784</v>
          </cell>
          <cell r="E849">
            <v>0.75</v>
          </cell>
          <cell r="F849">
            <v>12.36</v>
          </cell>
          <cell r="G849">
            <v>19.84</v>
          </cell>
          <cell r="H849" t="str">
            <v>Industrials</v>
          </cell>
        </row>
        <row r="850">
          <cell r="A850" t="str">
            <v>7965 JP</v>
          </cell>
          <cell r="B850" t="str">
            <v>Zojirushi Corporation</v>
          </cell>
          <cell r="C850" t="str">
            <v>JPN</v>
          </cell>
          <cell r="D850">
            <v>782</v>
          </cell>
          <cell r="E850">
            <v>0.91</v>
          </cell>
          <cell r="F850">
            <v>15.24</v>
          </cell>
          <cell r="G850">
            <v>26.94</v>
          </cell>
          <cell r="H850" t="str">
            <v>Consumer Discretionary</v>
          </cell>
        </row>
        <row r="851">
          <cell r="A851" t="str">
            <v>7381 JP</v>
          </cell>
          <cell r="B851" t="str">
            <v>Hokkoku Financial Holdings, Inc.</v>
          </cell>
          <cell r="C851" t="str">
            <v>JPN</v>
          </cell>
          <cell r="D851">
            <v>781</v>
          </cell>
          <cell r="E851" t="str">
            <v>-</v>
          </cell>
          <cell r="F851" t="str">
            <v>-</v>
          </cell>
          <cell r="G851">
            <v>13.53</v>
          </cell>
          <cell r="H851" t="str">
            <v>Financials</v>
          </cell>
        </row>
        <row r="852">
          <cell r="A852" t="str">
            <v>8600 JP</v>
          </cell>
          <cell r="B852" t="str">
            <v>TOMONY Holdings, Inc.</v>
          </cell>
          <cell r="C852" t="str">
            <v>JPN</v>
          </cell>
          <cell r="D852">
            <v>775</v>
          </cell>
          <cell r="E852" t="str">
            <v>-</v>
          </cell>
          <cell r="F852" t="str">
            <v>-</v>
          </cell>
          <cell r="G852">
            <v>6.21</v>
          </cell>
          <cell r="H852" t="str">
            <v>Financials</v>
          </cell>
        </row>
        <row r="853">
          <cell r="A853" t="str">
            <v>6804 JP</v>
          </cell>
          <cell r="B853" t="str">
            <v>Hosiden Corporation</v>
          </cell>
          <cell r="C853" t="str">
            <v>JPN</v>
          </cell>
          <cell r="D853">
            <v>773</v>
          </cell>
          <cell r="E853">
            <v>0.21</v>
          </cell>
          <cell r="F853">
            <v>3.7</v>
          </cell>
          <cell r="G853">
            <v>9.3800000000000008</v>
          </cell>
          <cell r="H853" t="str">
            <v>Information Technology</v>
          </cell>
        </row>
        <row r="854">
          <cell r="A854" t="str">
            <v>8131 JP</v>
          </cell>
          <cell r="B854" t="str">
            <v>Mitsuuroko Group Holdings Co.,Ltd.</v>
          </cell>
          <cell r="C854" t="str">
            <v>JPN</v>
          </cell>
          <cell r="D854">
            <v>773</v>
          </cell>
          <cell r="E854">
            <v>0.27</v>
          </cell>
          <cell r="F854">
            <v>7.18</v>
          </cell>
          <cell r="G854">
            <v>13.97</v>
          </cell>
          <cell r="H854" t="str">
            <v>Energy</v>
          </cell>
        </row>
        <row r="855">
          <cell r="A855" t="str">
            <v>3433 JP</v>
          </cell>
          <cell r="B855" t="str">
            <v>TOCALO Co.,Ltd.</v>
          </cell>
          <cell r="C855" t="str">
            <v>JPN</v>
          </cell>
          <cell r="D855">
            <v>771</v>
          </cell>
          <cell r="E855">
            <v>1.95</v>
          </cell>
          <cell r="F855">
            <v>8.91</v>
          </cell>
          <cell r="G855">
            <v>14.25</v>
          </cell>
          <cell r="H855" t="str">
            <v>Industrials</v>
          </cell>
        </row>
        <row r="856">
          <cell r="A856" t="str">
            <v>6740 JP</v>
          </cell>
          <cell r="B856" t="str">
            <v>Japan Display Inc.</v>
          </cell>
          <cell r="C856" t="str">
            <v>JPN</v>
          </cell>
          <cell r="D856">
            <v>771</v>
          </cell>
          <cell r="E856">
            <v>0.51</v>
          </cell>
          <cell r="F856">
            <v>3.1</v>
          </cell>
          <cell r="G856">
            <v>3.03</v>
          </cell>
          <cell r="H856" t="str">
            <v>Information Technology</v>
          </cell>
        </row>
        <row r="857">
          <cell r="A857" t="str">
            <v>8336 JP</v>
          </cell>
          <cell r="B857" t="str">
            <v>The Musashino Bank, Ltd.</v>
          </cell>
          <cell r="C857" t="str">
            <v>JPN</v>
          </cell>
          <cell r="D857">
            <v>770</v>
          </cell>
          <cell r="E857" t="str">
            <v>-</v>
          </cell>
          <cell r="F857" t="str">
            <v>-</v>
          </cell>
          <cell r="G857">
            <v>9.52</v>
          </cell>
          <cell r="H857" t="str">
            <v>Financials</v>
          </cell>
        </row>
        <row r="858">
          <cell r="A858" t="str">
            <v>7516 JP</v>
          </cell>
          <cell r="B858" t="str">
            <v>Kohnan Shoji Co., Ltd.</v>
          </cell>
          <cell r="C858" t="str">
            <v>JPN</v>
          </cell>
          <cell r="D858">
            <v>769</v>
          </cell>
          <cell r="E858">
            <v>0.63</v>
          </cell>
          <cell r="F858">
            <v>12.55</v>
          </cell>
          <cell r="G858">
            <v>8.49</v>
          </cell>
          <cell r="H858" t="str">
            <v>Consumer Discretionary</v>
          </cell>
        </row>
        <row r="859">
          <cell r="A859" t="str">
            <v>9678 JP</v>
          </cell>
          <cell r="B859" t="str">
            <v>Kanamoto Co.,Ltd.</v>
          </cell>
          <cell r="C859" t="str">
            <v>JPN</v>
          </cell>
          <cell r="D859">
            <v>769</v>
          </cell>
          <cell r="E859">
            <v>0.66</v>
          </cell>
          <cell r="F859">
            <v>10.8</v>
          </cell>
          <cell r="G859">
            <v>18.04</v>
          </cell>
          <cell r="H859" t="str">
            <v>Industrials</v>
          </cell>
        </row>
        <row r="860">
          <cell r="A860" t="str">
            <v>9699 JP</v>
          </cell>
          <cell r="B860" t="str">
            <v>Nishio Holdings Co., Ltd.</v>
          </cell>
          <cell r="C860" t="str">
            <v>JPN</v>
          </cell>
          <cell r="D860">
            <v>768</v>
          </cell>
          <cell r="E860">
            <v>0.87</v>
          </cell>
          <cell r="F860">
            <v>9.9</v>
          </cell>
          <cell r="G860">
            <v>11.16</v>
          </cell>
          <cell r="H860" t="str">
            <v>Industrials</v>
          </cell>
        </row>
        <row r="861">
          <cell r="A861" t="str">
            <v>7976 JP</v>
          </cell>
          <cell r="B861" t="str">
            <v>Mitsubishi Pencil Co., Ltd.</v>
          </cell>
          <cell r="C861" t="str">
            <v>JPN</v>
          </cell>
          <cell r="D861">
            <v>766</v>
          </cell>
          <cell r="E861">
            <v>1.2</v>
          </cell>
          <cell r="F861">
            <v>7.57</v>
          </cell>
          <cell r="G861">
            <v>10.65</v>
          </cell>
          <cell r="H861" t="str">
            <v>Industrials</v>
          </cell>
        </row>
        <row r="862">
          <cell r="A862" t="str">
            <v>6516 JP</v>
          </cell>
          <cell r="B862" t="str">
            <v>Sanyo Denki Co., Ltd.</v>
          </cell>
          <cell r="C862" t="str">
            <v>JPN</v>
          </cell>
          <cell r="D862">
            <v>766</v>
          </cell>
          <cell r="E862">
            <v>0.68</v>
          </cell>
          <cell r="F862">
            <v>6.13</v>
          </cell>
          <cell r="G862">
            <v>9.1199999999999992</v>
          </cell>
          <cell r="H862" t="str">
            <v>Industrials</v>
          </cell>
        </row>
        <row r="863">
          <cell r="A863" t="str">
            <v>9757 JP</v>
          </cell>
          <cell r="B863" t="str">
            <v>Funai Soken Holdings Incorporated</v>
          </cell>
          <cell r="C863" t="str">
            <v>JPN</v>
          </cell>
          <cell r="D863">
            <v>765</v>
          </cell>
          <cell r="E863">
            <v>3.41</v>
          </cell>
          <cell r="F863">
            <v>13.3</v>
          </cell>
          <cell r="G863">
            <v>22.15</v>
          </cell>
          <cell r="H863" t="str">
            <v>Industrials</v>
          </cell>
        </row>
        <row r="864">
          <cell r="A864" t="str">
            <v>1884 JP</v>
          </cell>
          <cell r="B864" t="str">
            <v>THE NIPPON ROAD Co., Ltd.</v>
          </cell>
          <cell r="C864" t="str">
            <v>JPN</v>
          </cell>
          <cell r="D864">
            <v>762</v>
          </cell>
          <cell r="E864">
            <v>0.46</v>
          </cell>
          <cell r="F864">
            <v>12.51</v>
          </cell>
          <cell r="G864">
            <v>17.739999999999998</v>
          </cell>
          <cell r="H864" t="str">
            <v>Industrials</v>
          </cell>
        </row>
        <row r="865">
          <cell r="A865" t="str">
            <v>8871 JP</v>
          </cell>
          <cell r="B865" t="str">
            <v>GOLDCREST Co.,Ltd.</v>
          </cell>
          <cell r="C865" t="str">
            <v>JPN</v>
          </cell>
          <cell r="D865">
            <v>761</v>
          </cell>
          <cell r="E865">
            <v>3.63</v>
          </cell>
          <cell r="F865">
            <v>9.44</v>
          </cell>
          <cell r="G865">
            <v>14.5</v>
          </cell>
          <cell r="H865" t="str">
            <v>Financials</v>
          </cell>
        </row>
        <row r="866">
          <cell r="A866" t="str">
            <v>5449 JP</v>
          </cell>
          <cell r="B866" t="str">
            <v>Osaka Steel Co., Ltd.</v>
          </cell>
          <cell r="C866" t="str">
            <v>JPN</v>
          </cell>
          <cell r="D866">
            <v>761</v>
          </cell>
          <cell r="E866">
            <v>0.68</v>
          </cell>
          <cell r="F866">
            <v>13.36</v>
          </cell>
          <cell r="G866">
            <v>34.799999999999997</v>
          </cell>
          <cell r="H866" t="str">
            <v>Materials</v>
          </cell>
        </row>
        <row r="867">
          <cell r="A867" t="str">
            <v>8977 JP</v>
          </cell>
          <cell r="B867" t="str">
            <v>Hankyu Hanshin REIT, Inc.</v>
          </cell>
          <cell r="C867" t="str">
            <v>JPN</v>
          </cell>
          <cell r="D867">
            <v>761</v>
          </cell>
          <cell r="E867" t="str">
            <v>-</v>
          </cell>
          <cell r="F867" t="str">
            <v>-</v>
          </cell>
          <cell r="G867" t="str">
            <v>-</v>
          </cell>
          <cell r="H867" t="str">
            <v>Real Estate</v>
          </cell>
        </row>
        <row r="868">
          <cell r="A868" t="str">
            <v>1952 JP</v>
          </cell>
          <cell r="B868" t="str">
            <v>Shin Nippon Air Technologies Co., Ltd.</v>
          </cell>
          <cell r="C868" t="str">
            <v>JPN</v>
          </cell>
          <cell r="D868">
            <v>761</v>
          </cell>
          <cell r="E868">
            <v>0.76</v>
          </cell>
          <cell r="F868">
            <v>12.06</v>
          </cell>
          <cell r="G868">
            <v>18.649999999999999</v>
          </cell>
          <cell r="H868" t="str">
            <v>Industrials</v>
          </cell>
        </row>
        <row r="869">
          <cell r="A869" t="str">
            <v>3087 JP</v>
          </cell>
          <cell r="B869" t="str">
            <v>DOUTOR NICHIRES Holdings Co., Ltd.</v>
          </cell>
          <cell r="C869" t="str">
            <v>JPN</v>
          </cell>
          <cell r="D869">
            <v>760</v>
          </cell>
          <cell r="E869">
            <v>0.54</v>
          </cell>
          <cell r="F869">
            <v>23.24</v>
          </cell>
          <cell r="G869">
            <v>31.77</v>
          </cell>
          <cell r="H869" t="str">
            <v>Consumer Discretionary</v>
          </cell>
        </row>
        <row r="870">
          <cell r="A870" t="str">
            <v>8219 JP</v>
          </cell>
          <cell r="B870" t="str">
            <v>Aoyama Trading Co., Ltd.</v>
          </cell>
          <cell r="C870" t="str">
            <v>JPN</v>
          </cell>
          <cell r="D870">
            <v>752</v>
          </cell>
          <cell r="E870">
            <v>0.6</v>
          </cell>
          <cell r="F870">
            <v>15.52</v>
          </cell>
          <cell r="G870">
            <v>23.96</v>
          </cell>
          <cell r="H870" t="str">
            <v>Consumer Discretionary</v>
          </cell>
        </row>
        <row r="871">
          <cell r="A871" t="str">
            <v>9010 JP</v>
          </cell>
          <cell r="B871" t="str">
            <v>Fuji Kyuko Co., Ltd.</v>
          </cell>
          <cell r="C871" t="str">
            <v>JPN</v>
          </cell>
          <cell r="D871">
            <v>747</v>
          </cell>
          <cell r="E871">
            <v>3.02</v>
          </cell>
          <cell r="F871">
            <v>30.56</v>
          </cell>
          <cell r="G871">
            <v>42.79</v>
          </cell>
          <cell r="H871" t="str">
            <v>Consumer Discretionary</v>
          </cell>
        </row>
        <row r="872">
          <cell r="A872" t="str">
            <v>1720 JP</v>
          </cell>
          <cell r="B872" t="str">
            <v>Tokyu Construction Co., Ltd.</v>
          </cell>
          <cell r="C872" t="str">
            <v>JPN</v>
          </cell>
          <cell r="D872">
            <v>745</v>
          </cell>
          <cell r="E872">
            <v>0.31</v>
          </cell>
          <cell r="F872">
            <v>17.3</v>
          </cell>
          <cell r="G872">
            <v>18.670000000000002</v>
          </cell>
          <cell r="H872" t="str">
            <v>Industrials</v>
          </cell>
        </row>
        <row r="873">
          <cell r="A873" t="str">
            <v>9119 JP</v>
          </cell>
          <cell r="B873" t="str">
            <v>Iino Kaiun Kaisha, Ltd.</v>
          </cell>
          <cell r="C873" t="str">
            <v>JPN</v>
          </cell>
          <cell r="D873">
            <v>744</v>
          </cell>
          <cell r="E873">
            <v>1.42</v>
          </cell>
          <cell r="F873">
            <v>10.130000000000001</v>
          </cell>
          <cell r="G873">
            <v>4.3600000000000003</v>
          </cell>
          <cell r="H873" t="str">
            <v>Industrials</v>
          </cell>
        </row>
        <row r="874">
          <cell r="A874" t="str">
            <v>7972 JP</v>
          </cell>
          <cell r="B874" t="str">
            <v>Itoki Corporation</v>
          </cell>
          <cell r="C874" t="str">
            <v>JPN</v>
          </cell>
          <cell r="D874">
            <v>744</v>
          </cell>
          <cell r="E874">
            <v>0.93</v>
          </cell>
          <cell r="F874">
            <v>14.58</v>
          </cell>
          <cell r="G874">
            <v>19.16</v>
          </cell>
          <cell r="H874" t="str">
            <v>Industrials</v>
          </cell>
        </row>
        <row r="875">
          <cell r="A875" t="str">
            <v>9039 JP</v>
          </cell>
          <cell r="B875" t="str">
            <v>Sakai Moving Service Co.,Ltd.</v>
          </cell>
          <cell r="C875" t="str">
            <v>JPN</v>
          </cell>
          <cell r="D875">
            <v>741</v>
          </cell>
          <cell r="E875">
            <v>0.68</v>
          </cell>
          <cell r="F875">
            <v>6.3</v>
          </cell>
          <cell r="G875">
            <v>11.98</v>
          </cell>
          <cell r="H875" t="str">
            <v>Industrials</v>
          </cell>
        </row>
        <row r="876">
          <cell r="A876" t="str">
            <v>7599 JP</v>
          </cell>
          <cell r="B876" t="str">
            <v>IDOM Inc.</v>
          </cell>
          <cell r="C876" t="str">
            <v>JPN</v>
          </cell>
          <cell r="D876">
            <v>739</v>
          </cell>
          <cell r="E876">
            <v>0.39</v>
          </cell>
          <cell r="F876">
            <v>8.67</v>
          </cell>
          <cell r="G876">
            <v>7.08</v>
          </cell>
          <cell r="H876" t="str">
            <v>Consumer Discretionary</v>
          </cell>
        </row>
        <row r="877">
          <cell r="A877" t="str">
            <v>7224 JP</v>
          </cell>
          <cell r="B877" t="str">
            <v>ShinMaywa Industries, Ltd.</v>
          </cell>
          <cell r="C877" t="str">
            <v>JPN</v>
          </cell>
          <cell r="D877">
            <v>737</v>
          </cell>
          <cell r="E877">
            <v>0.53</v>
          </cell>
          <cell r="F877">
            <v>12.87</v>
          </cell>
          <cell r="G877">
            <v>13.34</v>
          </cell>
          <cell r="H877" t="str">
            <v>Industrials</v>
          </cell>
        </row>
        <row r="878">
          <cell r="A878" t="str">
            <v>167A JP</v>
          </cell>
          <cell r="B878" t="str">
            <v>Ryoyo Ryosan Holdings, Inc.</v>
          </cell>
          <cell r="C878" t="str">
            <v>JPN</v>
          </cell>
          <cell r="D878">
            <v>735</v>
          </cell>
          <cell r="E878" t="str">
            <v>-</v>
          </cell>
          <cell r="F878" t="str">
            <v>-</v>
          </cell>
          <cell r="G878" t="str">
            <v>-</v>
          </cell>
          <cell r="H878" t="str">
            <v>Information Technology</v>
          </cell>
        </row>
        <row r="879">
          <cell r="A879" t="str">
            <v>5186 JP</v>
          </cell>
          <cell r="B879" t="str">
            <v>Nitta Corporation</v>
          </cell>
          <cell r="C879" t="str">
            <v>JPN</v>
          </cell>
          <cell r="D879">
            <v>734</v>
          </cell>
          <cell r="E879">
            <v>0.72</v>
          </cell>
          <cell r="F879">
            <v>12.65</v>
          </cell>
          <cell r="G879">
            <v>9.09</v>
          </cell>
          <cell r="H879" t="str">
            <v>Industrials</v>
          </cell>
        </row>
        <row r="880">
          <cell r="A880" t="str">
            <v>9842 JP</v>
          </cell>
          <cell r="B880" t="str">
            <v>Arclands Corporation</v>
          </cell>
          <cell r="C880" t="str">
            <v>JPN</v>
          </cell>
          <cell r="D880">
            <v>733</v>
          </cell>
          <cell r="E880">
            <v>0.56999999999999995</v>
          </cell>
          <cell r="F880">
            <v>9.84</v>
          </cell>
          <cell r="G880">
            <v>6.73</v>
          </cell>
          <cell r="H880" t="str">
            <v>Consumer Discretionary</v>
          </cell>
        </row>
        <row r="881">
          <cell r="A881" t="str">
            <v>8361 JP</v>
          </cell>
          <cell r="B881" t="str">
            <v>The Ogaki Kyoritsu Bank, Ltd.</v>
          </cell>
          <cell r="C881" t="str">
            <v>JPN</v>
          </cell>
          <cell r="D881">
            <v>732</v>
          </cell>
          <cell r="E881" t="str">
            <v>-</v>
          </cell>
          <cell r="F881" t="str">
            <v>-</v>
          </cell>
          <cell r="G881">
            <v>20.16</v>
          </cell>
          <cell r="H881" t="str">
            <v>Financials</v>
          </cell>
        </row>
        <row r="882">
          <cell r="A882" t="str">
            <v>7283 JP</v>
          </cell>
          <cell r="B882" t="str">
            <v>Aisan Industry Co., Ltd.</v>
          </cell>
          <cell r="C882" t="str">
            <v>JPN</v>
          </cell>
          <cell r="D882">
            <v>731</v>
          </cell>
          <cell r="E882">
            <v>0.31</v>
          </cell>
          <cell r="F882">
            <v>5.43</v>
          </cell>
          <cell r="G882">
            <v>11.5</v>
          </cell>
          <cell r="H882" t="str">
            <v>Consumer Discretionary</v>
          </cell>
        </row>
        <row r="883">
          <cell r="A883" t="str">
            <v>3993 JP</v>
          </cell>
          <cell r="B883" t="str">
            <v>PKSHA Technology Inc.</v>
          </cell>
          <cell r="C883" t="str">
            <v>JPN</v>
          </cell>
          <cell r="D883">
            <v>730</v>
          </cell>
          <cell r="E883">
            <v>7.02</v>
          </cell>
          <cell r="F883">
            <v>56.82</v>
          </cell>
          <cell r="G883">
            <v>144.1</v>
          </cell>
          <cell r="H883" t="str">
            <v>Information Technology</v>
          </cell>
        </row>
        <row r="884">
          <cell r="A884" t="str">
            <v>1762 JP</v>
          </cell>
          <cell r="B884" t="str">
            <v>Takamatsu Construction Group Co., Ltd.</v>
          </cell>
          <cell r="C884" t="str">
            <v>JPN</v>
          </cell>
          <cell r="D884">
            <v>726</v>
          </cell>
          <cell r="E884">
            <v>0.32</v>
          </cell>
          <cell r="F884">
            <v>7.57</v>
          </cell>
          <cell r="G884">
            <v>12.8</v>
          </cell>
          <cell r="H884" t="str">
            <v>Industrials</v>
          </cell>
        </row>
        <row r="885">
          <cell r="A885" t="str">
            <v>4369 JP</v>
          </cell>
          <cell r="B885" t="str">
            <v>Tri Chemical Laboratories Inc.</v>
          </cell>
          <cell r="C885" t="str">
            <v>JPN</v>
          </cell>
          <cell r="D885">
            <v>726</v>
          </cell>
          <cell r="E885">
            <v>6.4</v>
          </cell>
          <cell r="F885">
            <v>25.22</v>
          </cell>
          <cell r="G885">
            <v>19.55</v>
          </cell>
          <cell r="H885" t="str">
            <v>Information Technology</v>
          </cell>
        </row>
        <row r="886">
          <cell r="A886" t="str">
            <v>8051 JP</v>
          </cell>
          <cell r="B886" t="str">
            <v>Yamazen Corporation</v>
          </cell>
          <cell r="C886" t="str">
            <v>JPN</v>
          </cell>
          <cell r="D886">
            <v>724</v>
          </cell>
          <cell r="E886">
            <v>0.08</v>
          </cell>
          <cell r="F886">
            <v>2.4900000000000002</v>
          </cell>
          <cell r="G886">
            <v>8.69</v>
          </cell>
          <cell r="H886" t="str">
            <v>Industrials</v>
          </cell>
        </row>
        <row r="887">
          <cell r="A887" t="str">
            <v>2585 JP</v>
          </cell>
          <cell r="B887" t="str">
            <v>Lifedrink Company, Inc.</v>
          </cell>
          <cell r="C887" t="str">
            <v>JPN</v>
          </cell>
          <cell r="D887">
            <v>723</v>
          </cell>
          <cell r="E887">
            <v>3.45</v>
          </cell>
          <cell r="F887">
            <v>33.49</v>
          </cell>
          <cell r="G887">
            <v>46.2</v>
          </cell>
          <cell r="H887" t="str">
            <v>Consumer Staples</v>
          </cell>
        </row>
        <row r="888">
          <cell r="A888" t="str">
            <v>5842 JP</v>
          </cell>
          <cell r="B888" t="str">
            <v>Integral Corporation</v>
          </cell>
          <cell r="C888" t="str">
            <v>JPN</v>
          </cell>
          <cell r="D888">
            <v>720</v>
          </cell>
          <cell r="E888">
            <v>6.22</v>
          </cell>
          <cell r="F888">
            <v>7.96</v>
          </cell>
          <cell r="G888">
            <v>12.29</v>
          </cell>
          <cell r="H888" t="str">
            <v>Financials</v>
          </cell>
        </row>
        <row r="889">
          <cell r="A889" t="str">
            <v>4985 JP</v>
          </cell>
          <cell r="B889" t="str">
            <v>Earth Corporation</v>
          </cell>
          <cell r="C889" t="str">
            <v>JPN</v>
          </cell>
          <cell r="D889">
            <v>719</v>
          </cell>
          <cell r="E889">
            <v>0.68</v>
          </cell>
          <cell r="F889">
            <v>16.84</v>
          </cell>
          <cell r="G889">
            <v>25.07</v>
          </cell>
          <cell r="H889" t="str">
            <v>Consumer Staples</v>
          </cell>
        </row>
        <row r="890">
          <cell r="A890" t="str">
            <v>5331 JP</v>
          </cell>
          <cell r="B890" t="str">
            <v>Noritake Co., Limited</v>
          </cell>
          <cell r="C890" t="str">
            <v>JPN</v>
          </cell>
          <cell r="D890">
            <v>716</v>
          </cell>
          <cell r="E890">
            <v>0.64</v>
          </cell>
          <cell r="F890">
            <v>10.01</v>
          </cell>
          <cell r="G890">
            <v>9.65</v>
          </cell>
          <cell r="H890" t="str">
            <v>Industrials</v>
          </cell>
        </row>
        <row r="891">
          <cell r="A891" t="str">
            <v>4534 JP</v>
          </cell>
          <cell r="B891" t="str">
            <v>Mochida Pharmaceutical Co., Ltd.</v>
          </cell>
          <cell r="C891" t="str">
            <v>JPN</v>
          </cell>
          <cell r="D891">
            <v>711</v>
          </cell>
          <cell r="E891">
            <v>0.46</v>
          </cell>
          <cell r="F891">
            <v>5.58</v>
          </cell>
          <cell r="G891">
            <v>14.89</v>
          </cell>
          <cell r="H891" t="str">
            <v>Healthcare</v>
          </cell>
        </row>
        <row r="892">
          <cell r="A892" t="str">
            <v>5310 JP</v>
          </cell>
          <cell r="B892" t="str">
            <v>Toyo Tanso Co., Ltd.</v>
          </cell>
          <cell r="C892" t="str">
            <v>JPN</v>
          </cell>
          <cell r="D892">
            <v>711</v>
          </cell>
          <cell r="E892">
            <v>1.77</v>
          </cell>
          <cell r="F892">
            <v>9.42</v>
          </cell>
          <cell r="G892">
            <v>13.35</v>
          </cell>
          <cell r="H892" t="str">
            <v>Industrials</v>
          </cell>
        </row>
        <row r="893">
          <cell r="A893" t="str">
            <v>5911 JP</v>
          </cell>
          <cell r="B893" t="str">
            <v>Yokogawa Bridge Holdings Corp.</v>
          </cell>
          <cell r="C893" t="str">
            <v>JPN</v>
          </cell>
          <cell r="D893">
            <v>710</v>
          </cell>
          <cell r="E893">
            <v>0.67</v>
          </cell>
          <cell r="F893">
            <v>7.26</v>
          </cell>
          <cell r="G893">
            <v>8.6300000000000008</v>
          </cell>
          <cell r="H893" t="str">
            <v>Industrials</v>
          </cell>
        </row>
        <row r="894">
          <cell r="A894" t="str">
            <v>5161 JP</v>
          </cell>
          <cell r="B894" t="str">
            <v>Nishikawa Rubber Co., Ltd.</v>
          </cell>
          <cell r="C894" t="str">
            <v>JPN</v>
          </cell>
          <cell r="D894">
            <v>709</v>
          </cell>
          <cell r="E894">
            <v>0.7</v>
          </cell>
          <cell r="F894">
            <v>653.64</v>
          </cell>
          <cell r="G894">
            <v>80.180000000000007</v>
          </cell>
          <cell r="H894" t="str">
            <v>Consumer Discretionary</v>
          </cell>
        </row>
        <row r="895">
          <cell r="A895" t="str">
            <v>3201 JP</v>
          </cell>
          <cell r="B895" t="str">
            <v>The Japan Wool Textile Co., Ltd.</v>
          </cell>
          <cell r="C895" t="str">
            <v>JPN</v>
          </cell>
          <cell r="D895">
            <v>707</v>
          </cell>
          <cell r="E895">
            <v>0.77</v>
          </cell>
          <cell r="F895">
            <v>7.96</v>
          </cell>
          <cell r="G895">
            <v>14.01</v>
          </cell>
          <cell r="H895" t="str">
            <v>Consumer Discretionary</v>
          </cell>
        </row>
        <row r="896">
          <cell r="A896" t="str">
            <v>9716 JP</v>
          </cell>
          <cell r="B896" t="str">
            <v>NOMURA Co., Ltd.</v>
          </cell>
          <cell r="C896" t="str">
            <v>JPN</v>
          </cell>
          <cell r="D896">
            <v>706</v>
          </cell>
          <cell r="E896">
            <v>0.6</v>
          </cell>
          <cell r="F896">
            <v>21.36</v>
          </cell>
          <cell r="G896">
            <v>43.05</v>
          </cell>
          <cell r="H896" t="str">
            <v>Industrials</v>
          </cell>
        </row>
        <row r="897">
          <cell r="A897" t="str">
            <v>7943 JP</v>
          </cell>
          <cell r="B897" t="str">
            <v>Nichiha Corporation</v>
          </cell>
          <cell r="C897" t="str">
            <v>JPN</v>
          </cell>
          <cell r="D897">
            <v>705</v>
          </cell>
          <cell r="E897">
            <v>0.61</v>
          </cell>
          <cell r="F897">
            <v>7.15</v>
          </cell>
          <cell r="G897">
            <v>11.26</v>
          </cell>
          <cell r="H897" t="str">
            <v>Industrials</v>
          </cell>
        </row>
        <row r="898">
          <cell r="A898" t="str">
            <v>7739 JP</v>
          </cell>
          <cell r="B898" t="str">
            <v>Canon Electronics Inc.</v>
          </cell>
          <cell r="C898" t="str">
            <v>JPN</v>
          </cell>
          <cell r="D898">
            <v>705</v>
          </cell>
          <cell r="E898">
            <v>0.73</v>
          </cell>
          <cell r="F898">
            <v>7.73</v>
          </cell>
          <cell r="G898">
            <v>15.13</v>
          </cell>
          <cell r="H898" t="str">
            <v>Information Technology</v>
          </cell>
        </row>
        <row r="899">
          <cell r="A899" t="str">
            <v>7172 JP</v>
          </cell>
          <cell r="B899" t="str">
            <v>Japan Investment Adviser Co., Ltd.</v>
          </cell>
          <cell r="C899" t="str">
            <v>JPN</v>
          </cell>
          <cell r="D899">
            <v>704</v>
          </cell>
          <cell r="E899">
            <v>8.31</v>
          </cell>
          <cell r="F899">
            <v>32.99</v>
          </cell>
          <cell r="G899">
            <v>20.99</v>
          </cell>
          <cell r="H899" t="str">
            <v>Financials</v>
          </cell>
        </row>
        <row r="900">
          <cell r="A900" t="str">
            <v>6498 JP</v>
          </cell>
          <cell r="B900" t="str">
            <v>KITZ Corporation</v>
          </cell>
          <cell r="C900" t="str">
            <v>JPN</v>
          </cell>
          <cell r="D900">
            <v>704</v>
          </cell>
          <cell r="E900">
            <v>0.64</v>
          </cell>
          <cell r="F900">
            <v>7.85</v>
          </cell>
          <cell r="G900">
            <v>9.67</v>
          </cell>
          <cell r="H900" t="str">
            <v>Industrials</v>
          </cell>
        </row>
        <row r="901">
          <cell r="A901" t="str">
            <v>9037 JP</v>
          </cell>
          <cell r="B901" t="str">
            <v>Hamakyorex Co., Ltd.</v>
          </cell>
          <cell r="C901" t="str">
            <v>JPN</v>
          </cell>
          <cell r="D901">
            <v>702</v>
          </cell>
          <cell r="E901">
            <v>0.84</v>
          </cell>
          <cell r="F901">
            <v>9.6</v>
          </cell>
          <cell r="G901">
            <v>12.8</v>
          </cell>
          <cell r="H901" t="str">
            <v>Industrials</v>
          </cell>
        </row>
        <row r="902">
          <cell r="A902" t="str">
            <v>7575 JP</v>
          </cell>
          <cell r="B902" t="str">
            <v>Japan Lifeline Co., Ltd.</v>
          </cell>
          <cell r="C902" t="str">
            <v>JPN</v>
          </cell>
          <cell r="D902">
            <v>698</v>
          </cell>
          <cell r="E902">
            <v>1.66</v>
          </cell>
          <cell r="F902">
            <v>8</v>
          </cell>
          <cell r="G902">
            <v>14.99</v>
          </cell>
          <cell r="H902" t="str">
            <v>Healthcare</v>
          </cell>
        </row>
        <row r="903">
          <cell r="A903" t="str">
            <v>9603 JP</v>
          </cell>
          <cell r="B903" t="str">
            <v>H.I.S. Co., Ltd.</v>
          </cell>
          <cell r="C903" t="str">
            <v>JPN</v>
          </cell>
          <cell r="D903">
            <v>696</v>
          </cell>
          <cell r="E903">
            <v>0.78</v>
          </cell>
          <cell r="F903">
            <v>113.4</v>
          </cell>
          <cell r="G903">
            <v>39.81</v>
          </cell>
          <cell r="H903" t="str">
            <v>Consumer Discretionary</v>
          </cell>
        </row>
        <row r="904">
          <cell r="A904" t="str">
            <v>2733 JP</v>
          </cell>
          <cell r="B904" t="str">
            <v>Arata Corporation</v>
          </cell>
          <cell r="C904" t="str">
            <v>JPN</v>
          </cell>
          <cell r="D904">
            <v>696</v>
          </cell>
          <cell r="E904">
            <v>0.12</v>
          </cell>
          <cell r="F904">
            <v>8.1199999999999992</v>
          </cell>
          <cell r="G904">
            <v>12.12</v>
          </cell>
          <cell r="H904" t="str">
            <v>Consumer Discretionary</v>
          </cell>
        </row>
        <row r="905">
          <cell r="A905" t="str">
            <v>8198 JP</v>
          </cell>
          <cell r="B905" t="str">
            <v>Maxvalu Tokai Co.,Ltd.</v>
          </cell>
          <cell r="C905" t="str">
            <v>JPN</v>
          </cell>
          <cell r="D905">
            <v>695</v>
          </cell>
          <cell r="E905">
            <v>0.17</v>
          </cell>
          <cell r="F905">
            <v>5.95</v>
          </cell>
          <cell r="G905">
            <v>15.32</v>
          </cell>
          <cell r="H905" t="str">
            <v>Consumer Staples</v>
          </cell>
        </row>
        <row r="906">
          <cell r="A906" t="str">
            <v>8934 JP</v>
          </cell>
          <cell r="B906" t="str">
            <v>Sun Frontier Fudousan Co., Ltd.</v>
          </cell>
          <cell r="C906" t="str">
            <v>JPN</v>
          </cell>
          <cell r="D906">
            <v>690</v>
          </cell>
          <cell r="E906">
            <v>1.68</v>
          </cell>
          <cell r="F906">
            <v>9.31</v>
          </cell>
          <cell r="G906">
            <v>7.92</v>
          </cell>
          <cell r="H906" t="str">
            <v>Financials</v>
          </cell>
        </row>
        <row r="907">
          <cell r="A907" t="str">
            <v>5703 JP</v>
          </cell>
          <cell r="B907" t="str">
            <v>Nippon Light Metal Holdings Company, Ltd.</v>
          </cell>
          <cell r="C907" t="str">
            <v>JPN</v>
          </cell>
          <cell r="D907">
            <v>690</v>
          </cell>
          <cell r="E907">
            <v>0.45</v>
          </cell>
          <cell r="F907">
            <v>30.61</v>
          </cell>
          <cell r="G907">
            <v>12.8</v>
          </cell>
          <cell r="H907" t="str">
            <v>Materials</v>
          </cell>
        </row>
        <row r="908">
          <cell r="A908" t="str">
            <v>8014 JP</v>
          </cell>
          <cell r="B908" t="str">
            <v>Chori Co., Ltd.</v>
          </cell>
          <cell r="C908" t="str">
            <v>JPN</v>
          </cell>
          <cell r="D908">
            <v>689</v>
          </cell>
          <cell r="E908">
            <v>0.22</v>
          </cell>
          <cell r="F908">
            <v>5.6</v>
          </cell>
          <cell r="G908">
            <v>11.24</v>
          </cell>
          <cell r="H908" t="str">
            <v>Industrials</v>
          </cell>
        </row>
        <row r="909">
          <cell r="A909" t="str">
            <v>8255 JP</v>
          </cell>
          <cell r="B909" t="str">
            <v>Axial Retailing Inc.</v>
          </cell>
          <cell r="C909" t="str">
            <v>JPN</v>
          </cell>
          <cell r="D909">
            <v>688</v>
          </cell>
          <cell r="E909">
            <v>0.28999999999999998</v>
          </cell>
          <cell r="F909">
            <v>7.03</v>
          </cell>
          <cell r="G909">
            <v>14.96</v>
          </cell>
          <cell r="H909" t="str">
            <v>Consumer Staples</v>
          </cell>
        </row>
        <row r="910">
          <cell r="A910" t="str">
            <v>8117 JP</v>
          </cell>
          <cell r="B910" t="str">
            <v>Central Automotive Products Ltd.</v>
          </cell>
          <cell r="C910" t="str">
            <v>JPN</v>
          </cell>
          <cell r="D910">
            <v>688</v>
          </cell>
          <cell r="E910">
            <v>1.94</v>
          </cell>
          <cell r="F910">
            <v>8.34</v>
          </cell>
          <cell r="G910">
            <v>14.48</v>
          </cell>
          <cell r="H910" t="str">
            <v>Consumer Discretionary</v>
          </cell>
        </row>
        <row r="911">
          <cell r="A911" t="str">
            <v>7226 JP</v>
          </cell>
          <cell r="B911" t="str">
            <v>Kyokuto Kaihatsu Kogyo Co.,Ltd.</v>
          </cell>
          <cell r="C911" t="str">
            <v>JPN</v>
          </cell>
          <cell r="D911">
            <v>688</v>
          </cell>
          <cell r="E911">
            <v>0.89</v>
          </cell>
          <cell r="F911">
            <v>101.56</v>
          </cell>
          <cell r="G911">
            <v>26.14</v>
          </cell>
          <cell r="H911" t="str">
            <v>Industrials</v>
          </cell>
        </row>
        <row r="912">
          <cell r="A912" t="str">
            <v>6088 JP</v>
          </cell>
          <cell r="B912" t="str">
            <v>SIGMAXYZ Holdings Inc.</v>
          </cell>
          <cell r="C912" t="str">
            <v>JPN</v>
          </cell>
          <cell r="D912">
            <v>687</v>
          </cell>
          <cell r="E912">
            <v>4.8899999999999997</v>
          </cell>
          <cell r="F912">
            <v>26.21</v>
          </cell>
          <cell r="G912">
            <v>41.71</v>
          </cell>
          <cell r="H912" t="str">
            <v>Industrials</v>
          </cell>
        </row>
        <row r="913">
          <cell r="A913" t="str">
            <v>6345 JP</v>
          </cell>
          <cell r="B913" t="str">
            <v>Aichi Corporation</v>
          </cell>
          <cell r="C913" t="str">
            <v>JPN</v>
          </cell>
          <cell r="D913">
            <v>683</v>
          </cell>
          <cell r="E913">
            <v>0.79</v>
          </cell>
          <cell r="F913">
            <v>6.5</v>
          </cell>
          <cell r="G913">
            <v>15.36</v>
          </cell>
          <cell r="H913" t="str">
            <v>Industrials</v>
          </cell>
        </row>
        <row r="914">
          <cell r="A914" t="str">
            <v>2742 JP</v>
          </cell>
          <cell r="B914" t="str">
            <v>Halows Co.,Ltd.</v>
          </cell>
          <cell r="C914" t="str">
            <v>JPN</v>
          </cell>
          <cell r="D914">
            <v>683</v>
          </cell>
          <cell r="E914">
            <v>0.46</v>
          </cell>
          <cell r="F914">
            <v>8.94</v>
          </cell>
          <cell r="G914">
            <v>15.06</v>
          </cell>
          <cell r="H914" t="str">
            <v>Consumer Staples</v>
          </cell>
        </row>
        <row r="915">
          <cell r="A915" t="str">
            <v>1419 JP</v>
          </cell>
          <cell r="B915" t="str">
            <v>Tama Home Co., Ltd.</v>
          </cell>
          <cell r="C915" t="str">
            <v>JPN</v>
          </cell>
          <cell r="D915">
            <v>682</v>
          </cell>
          <cell r="E915">
            <v>0.37</v>
          </cell>
          <cell r="F915">
            <v>7.13</v>
          </cell>
          <cell r="G915">
            <v>10.98</v>
          </cell>
          <cell r="H915" t="str">
            <v>Consumer Discretionary</v>
          </cell>
        </row>
        <row r="916">
          <cell r="A916" t="str">
            <v>6379 JP</v>
          </cell>
          <cell r="B916" t="str">
            <v>RAIZNEXT Corporation</v>
          </cell>
          <cell r="C916" t="str">
            <v>JPN</v>
          </cell>
          <cell r="D916">
            <v>681</v>
          </cell>
          <cell r="E916">
            <v>0.64</v>
          </cell>
          <cell r="F916">
            <v>8.16</v>
          </cell>
          <cell r="G916">
            <v>11.73</v>
          </cell>
          <cell r="H916" t="str">
            <v>Industrials</v>
          </cell>
        </row>
        <row r="917">
          <cell r="A917" t="str">
            <v>4633 JP</v>
          </cell>
          <cell r="B917" t="str">
            <v>Sakata INX Corporation</v>
          </cell>
          <cell r="C917" t="str">
            <v>JPN</v>
          </cell>
          <cell r="D917">
            <v>679</v>
          </cell>
          <cell r="E917">
            <v>0.55000000000000004</v>
          </cell>
          <cell r="F917">
            <v>11.01</v>
          </cell>
          <cell r="G917">
            <v>12.99</v>
          </cell>
          <cell r="H917" t="str">
            <v>Materials</v>
          </cell>
        </row>
        <row r="918">
          <cell r="A918" t="str">
            <v>2326 JP</v>
          </cell>
          <cell r="B918" t="str">
            <v>Digital Arts Inc.</v>
          </cell>
          <cell r="C918" t="str">
            <v>JPN</v>
          </cell>
          <cell r="D918">
            <v>677</v>
          </cell>
          <cell r="E918">
            <v>7.03</v>
          </cell>
          <cell r="F918">
            <v>16.62</v>
          </cell>
          <cell r="G918">
            <v>31</v>
          </cell>
          <cell r="H918" t="str">
            <v>Information Technology</v>
          </cell>
        </row>
        <row r="919">
          <cell r="A919" t="str">
            <v>9347 JP</v>
          </cell>
          <cell r="B919" t="str">
            <v>NIPPON KANZAI Holdings Co.,Ltd.</v>
          </cell>
          <cell r="C919" t="str">
            <v>JPN</v>
          </cell>
          <cell r="D919">
            <v>677</v>
          </cell>
          <cell r="E919">
            <v>0.6</v>
          </cell>
          <cell r="F919">
            <v>8.14</v>
          </cell>
          <cell r="G919">
            <v>16.350000000000001</v>
          </cell>
          <cell r="H919" t="str">
            <v>Industrials</v>
          </cell>
        </row>
        <row r="920">
          <cell r="A920" t="str">
            <v>5975 JP</v>
          </cell>
          <cell r="B920" t="str">
            <v>Topre Corporation</v>
          </cell>
          <cell r="C920" t="str">
            <v>JPN</v>
          </cell>
          <cell r="D920">
            <v>674</v>
          </cell>
          <cell r="E920">
            <v>0.25</v>
          </cell>
          <cell r="F920">
            <v>10.07</v>
          </cell>
          <cell r="G920">
            <v>9.5</v>
          </cell>
          <cell r="H920" t="str">
            <v>Consumer Discretionary</v>
          </cell>
        </row>
        <row r="921">
          <cell r="A921" t="str">
            <v>6278 JP</v>
          </cell>
          <cell r="B921" t="str">
            <v>Union Tool Co.</v>
          </cell>
          <cell r="C921" t="str">
            <v>JPN</v>
          </cell>
          <cell r="D921">
            <v>673</v>
          </cell>
          <cell r="E921">
            <v>3.04</v>
          </cell>
          <cell r="F921">
            <v>20.63</v>
          </cell>
          <cell r="G921">
            <v>30.83</v>
          </cell>
          <cell r="H921" t="str">
            <v>Industrials</v>
          </cell>
        </row>
        <row r="922">
          <cell r="A922" t="str">
            <v>7513 JP</v>
          </cell>
          <cell r="B922" t="str">
            <v>Kojima Co.,Ltd.</v>
          </cell>
          <cell r="C922" t="str">
            <v>JPN</v>
          </cell>
          <cell r="D922">
            <v>671</v>
          </cell>
          <cell r="E922" t="str">
            <v>-</v>
          </cell>
          <cell r="F922" t="str">
            <v>-</v>
          </cell>
          <cell r="G922" t="str">
            <v>-</v>
          </cell>
          <cell r="H922" t="str">
            <v>Consumer Discretionary</v>
          </cell>
        </row>
        <row r="923">
          <cell r="A923" t="str">
            <v>8892 JP</v>
          </cell>
          <cell r="B923" t="str">
            <v>ES-CON JAPAN Ltd.</v>
          </cell>
          <cell r="C923" t="str">
            <v>JPN</v>
          </cell>
          <cell r="D923">
            <v>670</v>
          </cell>
          <cell r="E923">
            <v>3.65</v>
          </cell>
          <cell r="F923">
            <v>22.35</v>
          </cell>
          <cell r="G923">
            <v>9.6</v>
          </cell>
          <cell r="H923" t="str">
            <v>Consumer Discretionary</v>
          </cell>
        </row>
        <row r="924">
          <cell r="A924" t="str">
            <v>9551 JP</v>
          </cell>
          <cell r="B924" t="str">
            <v>METAWATER Co., Ltd.</v>
          </cell>
          <cell r="C924" t="str">
            <v>JPN</v>
          </cell>
          <cell r="D924">
            <v>669</v>
          </cell>
          <cell r="E924">
            <v>0.64</v>
          </cell>
          <cell r="F924">
            <v>11.09</v>
          </cell>
          <cell r="G924">
            <v>14.19</v>
          </cell>
          <cell r="H924" t="str">
            <v>Industrials</v>
          </cell>
        </row>
        <row r="925">
          <cell r="A925" t="str">
            <v>6183 JP</v>
          </cell>
          <cell r="B925" t="str">
            <v>BELLSYSTEM24 Holdings, Inc.</v>
          </cell>
          <cell r="C925" t="str">
            <v>JPN</v>
          </cell>
          <cell r="D925">
            <v>668</v>
          </cell>
          <cell r="E925">
            <v>0.87</v>
          </cell>
          <cell r="F925">
            <v>9.2100000000000009</v>
          </cell>
          <cell r="G925">
            <v>9.81</v>
          </cell>
          <cell r="H925" t="str">
            <v>Industrials</v>
          </cell>
        </row>
        <row r="926">
          <cell r="A926" t="str">
            <v>4974 JP</v>
          </cell>
          <cell r="B926" t="str">
            <v>Takara Bio Inc.</v>
          </cell>
          <cell r="C926" t="str">
            <v>JPN</v>
          </cell>
          <cell r="D926">
            <v>667</v>
          </cell>
          <cell r="E926">
            <v>0.8</v>
          </cell>
          <cell r="F926">
            <v>3.06</v>
          </cell>
          <cell r="G926">
            <v>5.53</v>
          </cell>
          <cell r="H926" t="str">
            <v>Healthcare</v>
          </cell>
        </row>
        <row r="927">
          <cell r="A927" t="str">
            <v>4996 JP</v>
          </cell>
          <cell r="B927" t="str">
            <v>Kumiai Chemical Industry Co., Ltd.</v>
          </cell>
          <cell r="C927" t="str">
            <v>JPN</v>
          </cell>
          <cell r="D927">
            <v>666</v>
          </cell>
          <cell r="E927">
            <v>0.99</v>
          </cell>
          <cell r="F927">
            <v>11.36</v>
          </cell>
          <cell r="G927">
            <v>5.59</v>
          </cell>
          <cell r="H927" t="str">
            <v>Materials</v>
          </cell>
        </row>
        <row r="928">
          <cell r="A928" t="str">
            <v>2109 JP</v>
          </cell>
          <cell r="B928" t="str">
            <v>Mitsui DM Sugar Co.,Ltd.</v>
          </cell>
          <cell r="C928" t="str">
            <v>JPN</v>
          </cell>
          <cell r="D928">
            <v>665</v>
          </cell>
          <cell r="E928">
            <v>0.61</v>
          </cell>
          <cell r="F928">
            <v>90.81</v>
          </cell>
          <cell r="G928">
            <v>11.58</v>
          </cell>
          <cell r="H928" t="str">
            <v>Consumer Staples</v>
          </cell>
        </row>
        <row r="929">
          <cell r="A929" t="str">
            <v>4480 JP</v>
          </cell>
          <cell r="B929" t="str">
            <v>Medley, Inc.</v>
          </cell>
          <cell r="C929" t="str">
            <v>JPN</v>
          </cell>
          <cell r="D929">
            <v>665</v>
          </cell>
          <cell r="E929">
            <v>4.84</v>
          </cell>
          <cell r="F929">
            <v>37.28</v>
          </cell>
          <cell r="G929">
            <v>37.369999999999997</v>
          </cell>
          <cell r="H929" t="str">
            <v>Healthcare</v>
          </cell>
        </row>
        <row r="930">
          <cell r="A930" t="str">
            <v>5192 JP</v>
          </cell>
          <cell r="B930" t="str">
            <v>Mitsuboshi Belting Ltd.</v>
          </cell>
          <cell r="C930" t="str">
            <v>JPN</v>
          </cell>
          <cell r="D930">
            <v>664</v>
          </cell>
          <cell r="E930">
            <v>0.77</v>
          </cell>
          <cell r="F930">
            <v>7.09</v>
          </cell>
          <cell r="G930">
            <v>12.57</v>
          </cell>
          <cell r="H930" t="str">
            <v>Industrials</v>
          </cell>
        </row>
        <row r="931">
          <cell r="A931" t="str">
            <v>2653 JP</v>
          </cell>
          <cell r="B931" t="str">
            <v>Aeon Kyushu Co., Ltd.</v>
          </cell>
          <cell r="C931" t="str">
            <v>JPN</v>
          </cell>
          <cell r="D931">
            <v>662</v>
          </cell>
          <cell r="E931" t="str">
            <v>-</v>
          </cell>
          <cell r="F931" t="str">
            <v>-</v>
          </cell>
          <cell r="G931" t="str">
            <v>-</v>
          </cell>
          <cell r="H931" t="str">
            <v>Consumer Discretionary</v>
          </cell>
        </row>
        <row r="932">
          <cell r="A932" t="str">
            <v>1879 JP</v>
          </cell>
          <cell r="B932" t="str">
            <v>Shinnihon Corporation</v>
          </cell>
          <cell r="C932" t="str">
            <v>JPN</v>
          </cell>
          <cell r="D932">
            <v>661</v>
          </cell>
          <cell r="E932">
            <v>0.1</v>
          </cell>
          <cell r="F932">
            <v>0.69</v>
          </cell>
          <cell r="G932">
            <v>7.3</v>
          </cell>
          <cell r="H932" t="str">
            <v>Industrials</v>
          </cell>
        </row>
        <row r="933">
          <cell r="A933" t="str">
            <v>9663 JP</v>
          </cell>
          <cell r="B933" t="str">
            <v>NAGAWA Co., Ltd.</v>
          </cell>
          <cell r="C933" t="str">
            <v>JPN</v>
          </cell>
          <cell r="D933">
            <v>660</v>
          </cell>
          <cell r="E933">
            <v>2.5299999999999998</v>
          </cell>
          <cell r="F933">
            <v>18.600000000000001</v>
          </cell>
          <cell r="G933">
            <v>28.18</v>
          </cell>
          <cell r="H933" t="str">
            <v>Consumer Discretionary</v>
          </cell>
        </row>
        <row r="934">
          <cell r="A934" t="str">
            <v>8057 JP</v>
          </cell>
          <cell r="B934" t="str">
            <v>Uchida Yoko Co., Ltd.</v>
          </cell>
          <cell r="C934" t="str">
            <v>JPN</v>
          </cell>
          <cell r="D934">
            <v>658</v>
          </cell>
          <cell r="E934">
            <v>0.28000000000000003</v>
          </cell>
          <cell r="F934">
            <v>8.16</v>
          </cell>
          <cell r="G934">
            <v>14.46</v>
          </cell>
          <cell r="H934" t="str">
            <v>Information Technology</v>
          </cell>
        </row>
        <row r="935">
          <cell r="A935" t="str">
            <v>2004 JP</v>
          </cell>
          <cell r="B935" t="str">
            <v>Showa Sangyo Co., Ltd.</v>
          </cell>
          <cell r="C935" t="str">
            <v>JPN</v>
          </cell>
          <cell r="D935">
            <v>658</v>
          </cell>
          <cell r="E935">
            <v>0.4</v>
          </cell>
          <cell r="F935">
            <v>31.72</v>
          </cell>
          <cell r="G935">
            <v>11.56</v>
          </cell>
          <cell r="H935" t="str">
            <v>Consumer Staples</v>
          </cell>
        </row>
        <row r="936">
          <cell r="A936" t="str">
            <v>8074 JP</v>
          </cell>
          <cell r="B936" t="str">
            <v>Yuasa Trading Co., Ltd.</v>
          </cell>
          <cell r="C936" t="str">
            <v>JPN</v>
          </cell>
          <cell r="D936">
            <v>651</v>
          </cell>
          <cell r="E936">
            <v>0.1</v>
          </cell>
          <cell r="F936">
            <v>3.63</v>
          </cell>
          <cell r="G936">
            <v>8.86</v>
          </cell>
          <cell r="H936" t="str">
            <v>Industrials</v>
          </cell>
        </row>
        <row r="937">
          <cell r="A937" t="str">
            <v>2791 JP</v>
          </cell>
          <cell r="B937" t="str">
            <v>Daikokutenbussan Co.,Ltd.</v>
          </cell>
          <cell r="C937" t="str">
            <v>JPN</v>
          </cell>
          <cell r="D937">
            <v>650</v>
          </cell>
          <cell r="E937">
            <v>0.41</v>
          </cell>
          <cell r="F937">
            <v>22.02</v>
          </cell>
          <cell r="G937">
            <v>29.26</v>
          </cell>
          <cell r="H937" t="str">
            <v>Consumer Staples</v>
          </cell>
        </row>
        <row r="938">
          <cell r="A938" t="str">
            <v>3487 JP</v>
          </cell>
          <cell r="B938" t="str">
            <v>CRE Logistics REIT, Inc.</v>
          </cell>
          <cell r="C938" t="str">
            <v>JPN</v>
          </cell>
          <cell r="D938">
            <v>650</v>
          </cell>
          <cell r="E938" t="str">
            <v>-</v>
          </cell>
          <cell r="F938" t="str">
            <v>-</v>
          </cell>
          <cell r="G938" t="str">
            <v>-</v>
          </cell>
        </row>
        <row r="939">
          <cell r="A939" t="str">
            <v>3341 JP</v>
          </cell>
          <cell r="B939" t="str">
            <v>NIHON CHOUZAI Co.,Ltd.</v>
          </cell>
          <cell r="C939" t="str">
            <v>JPN</v>
          </cell>
          <cell r="D939">
            <v>648</v>
          </cell>
          <cell r="E939">
            <v>0.36</v>
          </cell>
          <cell r="F939">
            <v>15.07</v>
          </cell>
          <cell r="G939">
            <v>19.34</v>
          </cell>
          <cell r="H939" t="str">
            <v>Consumer Staples</v>
          </cell>
        </row>
        <row r="940">
          <cell r="A940" t="str">
            <v>1821 JP</v>
          </cell>
          <cell r="B940" t="str">
            <v>Sumitomo Mitsui Construction Co.,Ltd.</v>
          </cell>
          <cell r="C940" t="str">
            <v>JPN</v>
          </cell>
          <cell r="D940">
            <v>647</v>
          </cell>
          <cell r="E940">
            <v>0.21</v>
          </cell>
          <cell r="F940">
            <v>5.24</v>
          </cell>
          <cell r="G940">
            <v>3.33</v>
          </cell>
          <cell r="H940" t="str">
            <v>Industrials</v>
          </cell>
        </row>
        <row r="941">
          <cell r="A941" t="str">
            <v>4413 JP</v>
          </cell>
          <cell r="B941" t="str">
            <v>baudroie,inc.</v>
          </cell>
          <cell r="C941" t="str">
            <v>JPN</v>
          </cell>
          <cell r="D941">
            <v>647</v>
          </cell>
          <cell r="E941">
            <v>16.48</v>
          </cell>
          <cell r="F941">
            <v>88.56</v>
          </cell>
          <cell r="G941">
            <v>57.49</v>
          </cell>
          <cell r="H941" t="str">
            <v>Information Technology</v>
          </cell>
        </row>
        <row r="942">
          <cell r="A942" t="str">
            <v>2157 JP</v>
          </cell>
          <cell r="B942" t="str">
            <v>Koshidaka Holdings Co., Ltd.</v>
          </cell>
          <cell r="C942" t="str">
            <v>JPN</v>
          </cell>
          <cell r="D942">
            <v>645</v>
          </cell>
          <cell r="E942">
            <v>1.78</v>
          </cell>
          <cell r="F942">
            <v>12.99</v>
          </cell>
          <cell r="G942">
            <v>14.28</v>
          </cell>
          <cell r="H942" t="str">
            <v>Consumer Discretionary</v>
          </cell>
        </row>
        <row r="943">
          <cell r="A943" t="str">
            <v>5440 JP</v>
          </cell>
          <cell r="B943" t="str">
            <v>Kyoei Steel Ltd.</v>
          </cell>
          <cell r="C943" t="str">
            <v>JPN</v>
          </cell>
          <cell r="D943">
            <v>645</v>
          </cell>
          <cell r="E943">
            <v>0.31</v>
          </cell>
          <cell r="F943">
            <v>7.34</v>
          </cell>
          <cell r="G943">
            <v>6.53</v>
          </cell>
          <cell r="H943" t="str">
            <v>Materials</v>
          </cell>
        </row>
        <row r="944">
          <cell r="A944" t="str">
            <v>2146 JP</v>
          </cell>
          <cell r="B944" t="str">
            <v>UT Group Co.,Ltd.</v>
          </cell>
          <cell r="C944" t="str">
            <v>JPN</v>
          </cell>
          <cell r="D944">
            <v>645</v>
          </cell>
          <cell r="E944">
            <v>0.38</v>
          </cell>
          <cell r="F944">
            <v>7.29</v>
          </cell>
          <cell r="G944">
            <v>24.71</v>
          </cell>
          <cell r="H944" t="str">
            <v>Industrials</v>
          </cell>
        </row>
        <row r="945">
          <cell r="A945" t="str">
            <v>4189 JP</v>
          </cell>
          <cell r="B945" t="str">
            <v>KH Neochem Co., Ltd.</v>
          </cell>
          <cell r="C945" t="str">
            <v>JPN</v>
          </cell>
          <cell r="D945">
            <v>641</v>
          </cell>
          <cell r="E945">
            <v>0.97</v>
          </cell>
          <cell r="F945">
            <v>11.29</v>
          </cell>
          <cell r="G945">
            <v>13.82</v>
          </cell>
          <cell r="H945" t="str">
            <v>Materials</v>
          </cell>
        </row>
        <row r="946">
          <cell r="A946" t="str">
            <v>5727 JP</v>
          </cell>
          <cell r="B946" t="str">
            <v>Toho Titanium Co., Ltd.</v>
          </cell>
          <cell r="C946" t="str">
            <v>JPN</v>
          </cell>
          <cell r="D946">
            <v>640</v>
          </cell>
          <cell r="E946">
            <v>1.61</v>
          </cell>
          <cell r="F946">
            <v>12.1</v>
          </cell>
          <cell r="G946">
            <v>11.32</v>
          </cell>
          <cell r="H946" t="str">
            <v>Materials</v>
          </cell>
        </row>
        <row r="947">
          <cell r="A947" t="str">
            <v>7177 JP</v>
          </cell>
          <cell r="B947" t="str">
            <v>GMO Financial Holdings, Inc.</v>
          </cell>
          <cell r="C947" t="str">
            <v>JPN</v>
          </cell>
          <cell r="D947">
            <v>639</v>
          </cell>
          <cell r="E947" t="str">
            <v>-</v>
          </cell>
          <cell r="F947" t="str">
            <v>-</v>
          </cell>
          <cell r="G947">
            <v>11.67</v>
          </cell>
          <cell r="H947" t="str">
            <v>Financials</v>
          </cell>
        </row>
        <row r="948">
          <cell r="A948" t="str">
            <v>9110 JP</v>
          </cell>
          <cell r="B948" t="str">
            <v>NS United Kaiun Kaisha, Ltd.</v>
          </cell>
          <cell r="C948" t="str">
            <v>JPN</v>
          </cell>
          <cell r="D948">
            <v>637</v>
          </cell>
          <cell r="E948">
            <v>0.45</v>
          </cell>
          <cell r="F948">
            <v>3.44</v>
          </cell>
          <cell r="G948">
            <v>3.07</v>
          </cell>
          <cell r="H948" t="str">
            <v>Industrials</v>
          </cell>
        </row>
        <row r="949">
          <cell r="A949" t="str">
            <v>6080 JP</v>
          </cell>
          <cell r="B949" t="str">
            <v>M&amp;A Capital Partners Co.,Ltd.</v>
          </cell>
          <cell r="C949" t="str">
            <v>JPN</v>
          </cell>
          <cell r="D949">
            <v>637</v>
          </cell>
          <cell r="E949">
            <v>2.44</v>
          </cell>
          <cell r="F949">
            <v>6.84</v>
          </cell>
          <cell r="G949">
            <v>23</v>
          </cell>
          <cell r="H949" t="str">
            <v>Financials</v>
          </cell>
        </row>
        <row r="950">
          <cell r="A950" t="str">
            <v>2588 JP</v>
          </cell>
          <cell r="B950" t="str">
            <v>Premium Water Holdings,Inc.</v>
          </cell>
          <cell r="C950" t="str">
            <v>JPN</v>
          </cell>
          <cell r="D950">
            <v>634</v>
          </cell>
          <cell r="E950">
            <v>1.53</v>
          </cell>
          <cell r="F950">
            <v>15.93</v>
          </cell>
          <cell r="G950">
            <v>14.5</v>
          </cell>
          <cell r="H950" t="str">
            <v>Consumer Staples</v>
          </cell>
        </row>
        <row r="951">
          <cell r="A951" t="str">
            <v>7839 JP</v>
          </cell>
          <cell r="B951" t="str">
            <v>Shoei Co., Ltd.</v>
          </cell>
          <cell r="C951" t="str">
            <v>JPN</v>
          </cell>
          <cell r="D951">
            <v>633</v>
          </cell>
          <cell r="E951">
            <v>2.41</v>
          </cell>
          <cell r="F951">
            <v>8.25</v>
          </cell>
          <cell r="G951">
            <v>13.67</v>
          </cell>
          <cell r="H951" t="str">
            <v>Consumer Discretionary</v>
          </cell>
        </row>
        <row r="952">
          <cell r="A952" t="str">
            <v>6254 JP</v>
          </cell>
          <cell r="B952" t="str">
            <v>Nomura Micro Science Co., Ltd.</v>
          </cell>
          <cell r="C952" t="str">
            <v>JPN</v>
          </cell>
          <cell r="D952">
            <v>633</v>
          </cell>
          <cell r="E952">
            <v>2.36</v>
          </cell>
          <cell r="F952">
            <v>17.86</v>
          </cell>
          <cell r="G952">
            <v>14.27</v>
          </cell>
          <cell r="H952" t="str">
            <v>Industrials</v>
          </cell>
        </row>
        <row r="953">
          <cell r="A953" t="str">
            <v>2492 JP</v>
          </cell>
          <cell r="B953" t="str">
            <v>Infomart Corporation</v>
          </cell>
          <cell r="C953" t="str">
            <v>JPN</v>
          </cell>
          <cell r="D953">
            <v>631</v>
          </cell>
          <cell r="E953">
            <v>6.56</v>
          </cell>
          <cell r="F953">
            <v>105.5</v>
          </cell>
          <cell r="G953">
            <v>300.27999999999997</v>
          </cell>
          <cell r="H953" t="str">
            <v>Industrials</v>
          </cell>
        </row>
        <row r="954">
          <cell r="A954" t="str">
            <v>6036 JP</v>
          </cell>
          <cell r="B954" t="str">
            <v>KeePer Technical Laboratory Co., Ltd.</v>
          </cell>
          <cell r="C954" t="str">
            <v>JPN</v>
          </cell>
          <cell r="D954">
            <v>631</v>
          </cell>
          <cell r="E954">
            <v>5.29</v>
          </cell>
          <cell r="F954">
            <v>16.47</v>
          </cell>
          <cell r="G954">
            <v>22.98</v>
          </cell>
          <cell r="H954" t="str">
            <v>Materials</v>
          </cell>
        </row>
        <row r="955">
          <cell r="A955" t="str">
            <v>6351 JP</v>
          </cell>
          <cell r="B955" t="str">
            <v>Tsurumi Manufacturing Co.,Ltd.</v>
          </cell>
          <cell r="C955" t="str">
            <v>JPN</v>
          </cell>
          <cell r="D955">
            <v>629</v>
          </cell>
          <cell r="E955">
            <v>1.23</v>
          </cell>
          <cell r="F955">
            <v>9.5500000000000007</v>
          </cell>
          <cell r="G955">
            <v>12.95</v>
          </cell>
          <cell r="H955" t="str">
            <v>Industrials</v>
          </cell>
        </row>
        <row r="956">
          <cell r="A956" t="str">
            <v>6957 JP</v>
          </cell>
          <cell r="B956" t="str">
            <v>Shibaura Electronics Co.,Ltd.</v>
          </cell>
          <cell r="C956" t="str">
            <v>JPN</v>
          </cell>
          <cell r="D956">
            <v>629</v>
          </cell>
          <cell r="E956">
            <v>2.1800000000000002</v>
          </cell>
          <cell r="F956">
            <v>13.25</v>
          </cell>
          <cell r="G956">
            <v>22.12</v>
          </cell>
          <cell r="H956" t="str">
            <v>Information Technology</v>
          </cell>
        </row>
        <row r="957">
          <cell r="A957" t="str">
            <v>6727 JP</v>
          </cell>
          <cell r="B957" t="str">
            <v>Wacom Co., Ltd.</v>
          </cell>
          <cell r="C957" t="str">
            <v>JPN</v>
          </cell>
          <cell r="D957">
            <v>627</v>
          </cell>
          <cell r="E957">
            <v>0.64</v>
          </cell>
          <cell r="F957">
            <v>35.72</v>
          </cell>
          <cell r="G957">
            <v>54.61</v>
          </cell>
          <cell r="H957" t="str">
            <v>Information Technology</v>
          </cell>
        </row>
        <row r="958">
          <cell r="A958" t="str">
            <v>9413 JP</v>
          </cell>
          <cell r="B958" t="str">
            <v>TV TOKYO Holdings Corporation</v>
          </cell>
          <cell r="C958" t="str">
            <v>JPN</v>
          </cell>
          <cell r="D958">
            <v>625</v>
          </cell>
          <cell r="E958">
            <v>0.34</v>
          </cell>
          <cell r="F958">
            <v>5.51</v>
          </cell>
          <cell r="G958">
            <v>12.79</v>
          </cell>
          <cell r="H958" t="str">
            <v>Communication Services</v>
          </cell>
        </row>
        <row r="959">
          <cell r="A959" t="str">
            <v>6250 JP</v>
          </cell>
          <cell r="B959" t="str">
            <v>Yamabiko Corporation</v>
          </cell>
          <cell r="C959" t="str">
            <v>JPN</v>
          </cell>
          <cell r="D959">
            <v>625</v>
          </cell>
          <cell r="E959">
            <v>0.63</v>
          </cell>
          <cell r="F959">
            <v>6.75</v>
          </cell>
          <cell r="G959">
            <v>9.89</v>
          </cell>
          <cell r="H959" t="str">
            <v>Industrials</v>
          </cell>
        </row>
        <row r="960">
          <cell r="A960" t="str">
            <v>6340 JP</v>
          </cell>
          <cell r="B960" t="str">
            <v>Shibuya Corporation</v>
          </cell>
          <cell r="C960" t="str">
            <v>JPN</v>
          </cell>
          <cell r="D960">
            <v>623</v>
          </cell>
          <cell r="E960">
            <v>0.55000000000000004</v>
          </cell>
          <cell r="F960">
            <v>6.63</v>
          </cell>
          <cell r="G960">
            <v>15.16</v>
          </cell>
          <cell r="H960" t="str">
            <v>Industrials</v>
          </cell>
        </row>
        <row r="961">
          <cell r="A961" t="str">
            <v>4559 JP</v>
          </cell>
          <cell r="B961" t="str">
            <v>Zeria Pharmaceutical Co., Ltd.</v>
          </cell>
          <cell r="C961" t="str">
            <v>JPN</v>
          </cell>
          <cell r="D961">
            <v>623</v>
          </cell>
          <cell r="E961">
            <v>1.45</v>
          </cell>
          <cell r="F961">
            <v>10.99</v>
          </cell>
          <cell r="G961">
            <v>13.37</v>
          </cell>
          <cell r="H961" t="str">
            <v>Healthcare</v>
          </cell>
        </row>
        <row r="962">
          <cell r="A962" t="str">
            <v>6455 JP</v>
          </cell>
          <cell r="B962" t="str">
            <v>Morita Holdings Corporation</v>
          </cell>
          <cell r="C962" t="str">
            <v>JPN</v>
          </cell>
          <cell r="D962">
            <v>622</v>
          </cell>
          <cell r="E962">
            <v>0.69</v>
          </cell>
          <cell r="F962">
            <v>11.22</v>
          </cell>
          <cell r="G962">
            <v>21.24</v>
          </cell>
          <cell r="H962" t="str">
            <v>Industrials</v>
          </cell>
        </row>
        <row r="963">
          <cell r="A963" t="str">
            <v>2168 JP</v>
          </cell>
          <cell r="B963" t="str">
            <v>Pasona Group Inc.</v>
          </cell>
          <cell r="C963" t="str">
            <v>JPN</v>
          </cell>
          <cell r="D963">
            <v>622</v>
          </cell>
          <cell r="E963">
            <v>0.04</v>
          </cell>
          <cell r="F963">
            <v>1.1599999999999999</v>
          </cell>
          <cell r="G963">
            <v>14.56</v>
          </cell>
          <cell r="H963" t="str">
            <v>Industrials</v>
          </cell>
        </row>
        <row r="964">
          <cell r="A964" t="str">
            <v>8337 JP</v>
          </cell>
          <cell r="B964" t="str">
            <v>The Chiba Kogyo Bank, Ltd.</v>
          </cell>
          <cell r="C964" t="str">
            <v>JPN</v>
          </cell>
          <cell r="D964">
            <v>617</v>
          </cell>
          <cell r="E964" t="str">
            <v>-</v>
          </cell>
          <cell r="F964" t="str">
            <v>-</v>
          </cell>
          <cell r="G964">
            <v>49.47</v>
          </cell>
          <cell r="H964" t="str">
            <v>Financials</v>
          </cell>
        </row>
        <row r="965">
          <cell r="A965" t="str">
            <v>6875 JP</v>
          </cell>
          <cell r="B965" t="str">
            <v>MegaChips Corporation</v>
          </cell>
          <cell r="C965" t="str">
            <v>JPN</v>
          </cell>
          <cell r="D965">
            <v>613</v>
          </cell>
          <cell r="E965">
            <v>0.89</v>
          </cell>
          <cell r="F965">
            <v>10.39</v>
          </cell>
          <cell r="G965">
            <v>13.1</v>
          </cell>
          <cell r="H965" t="str">
            <v>Information Technology</v>
          </cell>
        </row>
        <row r="966">
          <cell r="A966" t="str">
            <v>6490 JP</v>
          </cell>
          <cell r="B966" t="str">
            <v>PILLAR Corporation</v>
          </cell>
          <cell r="C966" t="str">
            <v>JPN</v>
          </cell>
          <cell r="D966">
            <v>612</v>
          </cell>
          <cell r="E966">
            <v>1.49</v>
          </cell>
          <cell r="F966">
            <v>5.23</v>
          </cell>
          <cell r="G966">
            <v>7.92</v>
          </cell>
          <cell r="H966" t="str">
            <v>Materials</v>
          </cell>
        </row>
        <row r="967">
          <cell r="A967" t="str">
            <v>4071 JP</v>
          </cell>
          <cell r="B967" t="str">
            <v>Plus Alpha Consulting Co.,Ltd.</v>
          </cell>
          <cell r="C967" t="str">
            <v>JPN</v>
          </cell>
          <cell r="D967">
            <v>612</v>
          </cell>
          <cell r="E967">
            <v>7.42</v>
          </cell>
          <cell r="F967">
            <v>22.33</v>
          </cell>
          <cell r="G967">
            <v>35.81</v>
          </cell>
          <cell r="H967" t="str">
            <v>Information Technology</v>
          </cell>
        </row>
        <row r="968">
          <cell r="A968" t="str">
            <v>6737 JP</v>
          </cell>
          <cell r="B968" t="str">
            <v>EIZO Corporation</v>
          </cell>
          <cell r="C968" t="str">
            <v>JPN</v>
          </cell>
          <cell r="D968">
            <v>612</v>
          </cell>
          <cell r="E968">
            <v>0.83</v>
          </cell>
          <cell r="F968">
            <v>13.4</v>
          </cell>
          <cell r="G968">
            <v>14.05</v>
          </cell>
          <cell r="H968" t="str">
            <v>Information Technology</v>
          </cell>
        </row>
        <row r="969">
          <cell r="A969" t="str">
            <v>5595 JP</v>
          </cell>
          <cell r="B969" t="str">
            <v>Institute for Q-shu Pioneers of Space, Inc.</v>
          </cell>
          <cell r="C969" t="str">
            <v>JPN</v>
          </cell>
          <cell r="D969">
            <v>611</v>
          </cell>
          <cell r="E969" t="str">
            <v>-</v>
          </cell>
          <cell r="F969" t="str">
            <v>-</v>
          </cell>
          <cell r="G969" t="str">
            <v>-</v>
          </cell>
          <cell r="H969" t="str">
            <v>Industrials</v>
          </cell>
        </row>
        <row r="970">
          <cell r="A970" t="str">
            <v>6284 JP</v>
          </cell>
          <cell r="B970" t="str">
            <v>Nissei ASB Machine Co., Ltd.</v>
          </cell>
          <cell r="C970" t="str">
            <v>JPN</v>
          </cell>
          <cell r="D970">
            <v>610</v>
          </cell>
          <cell r="E970">
            <v>1.93</v>
          </cell>
          <cell r="F970">
            <v>9.49</v>
          </cell>
          <cell r="G970">
            <v>17.920000000000002</v>
          </cell>
          <cell r="H970" t="str">
            <v>Industrials</v>
          </cell>
        </row>
        <row r="971">
          <cell r="A971" t="str">
            <v>9164 JP</v>
          </cell>
          <cell r="B971" t="str">
            <v>TRYT Inc.</v>
          </cell>
          <cell r="C971" t="str">
            <v>JPN</v>
          </cell>
          <cell r="D971">
            <v>608</v>
          </cell>
          <cell r="E971">
            <v>2.3199999999999998</v>
          </cell>
          <cell r="F971">
            <v>16.27</v>
          </cell>
          <cell r="G971">
            <v>17.71</v>
          </cell>
          <cell r="H971" t="str">
            <v>Industrials</v>
          </cell>
        </row>
        <row r="972">
          <cell r="A972" t="str">
            <v>7595 JP</v>
          </cell>
          <cell r="B972" t="str">
            <v>ARGO GRAPHICS Inc.</v>
          </cell>
          <cell r="C972" t="str">
            <v>JPN</v>
          </cell>
          <cell r="D972">
            <v>607</v>
          </cell>
          <cell r="E972">
            <v>0.9</v>
          </cell>
          <cell r="F972">
            <v>6.19</v>
          </cell>
          <cell r="G972">
            <v>18.510000000000002</v>
          </cell>
          <cell r="H972" t="str">
            <v>Information Technology</v>
          </cell>
        </row>
        <row r="973">
          <cell r="A973" t="str">
            <v>3028 JP</v>
          </cell>
          <cell r="B973" t="str">
            <v>Alpen Co.,Ltd.</v>
          </cell>
          <cell r="C973" t="str">
            <v>JPN</v>
          </cell>
          <cell r="D973">
            <v>607</v>
          </cell>
          <cell r="E973">
            <v>0.38</v>
          </cell>
          <cell r="F973">
            <v>18.190000000000001</v>
          </cell>
          <cell r="G973">
            <v>16.059999999999999</v>
          </cell>
          <cell r="H973" t="str">
            <v>Consumer Discretionary</v>
          </cell>
        </row>
        <row r="974">
          <cell r="A974" t="str">
            <v>5943 JP</v>
          </cell>
          <cell r="B974" t="str">
            <v>Noritz Corporation</v>
          </cell>
          <cell r="C974" t="str">
            <v>JPN</v>
          </cell>
          <cell r="D974">
            <v>604</v>
          </cell>
          <cell r="E974">
            <v>0.32</v>
          </cell>
          <cell r="F974">
            <v>16.62</v>
          </cell>
          <cell r="G974">
            <v>99.08</v>
          </cell>
          <cell r="H974" t="str">
            <v>Industrials</v>
          </cell>
        </row>
        <row r="975">
          <cell r="A975" t="str">
            <v>6332 JP</v>
          </cell>
          <cell r="B975" t="str">
            <v>Tsukishima Holdings Co., Ltd.</v>
          </cell>
          <cell r="C975" t="str">
            <v>JPN</v>
          </cell>
          <cell r="D975">
            <v>600</v>
          </cell>
          <cell r="E975">
            <v>0.91</v>
          </cell>
          <cell r="F975">
            <v>17.77</v>
          </cell>
          <cell r="G975">
            <v>19.38</v>
          </cell>
          <cell r="H975" t="str">
            <v>Industrials</v>
          </cell>
        </row>
        <row r="976">
          <cell r="A976" t="str">
            <v>2220 JP</v>
          </cell>
          <cell r="B976" t="str">
            <v>Kameda Seika Co.,Ltd.</v>
          </cell>
          <cell r="C976" t="str">
            <v>JPN</v>
          </cell>
          <cell r="D976">
            <v>600</v>
          </cell>
          <cell r="E976">
            <v>1.01</v>
          </cell>
          <cell r="F976">
            <v>26.96</v>
          </cell>
          <cell r="G976">
            <v>42.11</v>
          </cell>
          <cell r="H976" t="str">
            <v>Consumer Staples</v>
          </cell>
        </row>
        <row r="977">
          <cell r="A977" t="str">
            <v>7483 JP</v>
          </cell>
          <cell r="B977" t="str">
            <v>Doshisha Co.,Ltd.</v>
          </cell>
          <cell r="C977" t="str">
            <v>JPN</v>
          </cell>
          <cell r="D977">
            <v>599</v>
          </cell>
          <cell r="E977">
            <v>0.28999999999999998</v>
          </cell>
          <cell r="F977">
            <v>3.84</v>
          </cell>
          <cell r="G977">
            <v>13.79</v>
          </cell>
          <cell r="H977" t="str">
            <v>Consumer Discretionary</v>
          </cell>
        </row>
        <row r="978">
          <cell r="A978" t="str">
            <v>7456 JP</v>
          </cell>
          <cell r="B978" t="str">
            <v>MATSUDA SANGYO Co., Ltd.</v>
          </cell>
          <cell r="C978" t="str">
            <v>JPN</v>
          </cell>
          <cell r="D978">
            <v>599</v>
          </cell>
          <cell r="E978">
            <v>0.28000000000000003</v>
          </cell>
          <cell r="F978">
            <v>7.15</v>
          </cell>
          <cell r="G978">
            <v>8.25</v>
          </cell>
          <cell r="H978" t="str">
            <v>Industrials</v>
          </cell>
        </row>
        <row r="979">
          <cell r="A979" t="str">
            <v>6366 JP</v>
          </cell>
          <cell r="B979" t="str">
            <v>Chiyoda Corporation</v>
          </cell>
          <cell r="C979" t="str">
            <v>JPN</v>
          </cell>
          <cell r="D979">
            <v>599</v>
          </cell>
          <cell r="E979">
            <v>0.09</v>
          </cell>
          <cell r="F979">
            <v>2.1</v>
          </cell>
          <cell r="G979">
            <v>19.8</v>
          </cell>
          <cell r="H979" t="str">
            <v>Industrials</v>
          </cell>
        </row>
        <row r="980">
          <cell r="A980" t="str">
            <v>4293 JP</v>
          </cell>
          <cell r="B980" t="str">
            <v>Septeni Holdings Co., Ltd.</v>
          </cell>
          <cell r="C980" t="str">
            <v>JPN</v>
          </cell>
          <cell r="D980">
            <v>598</v>
          </cell>
          <cell r="E980" t="str">
            <v>-</v>
          </cell>
          <cell r="F980" t="str">
            <v>-</v>
          </cell>
          <cell r="G980" t="str">
            <v>-</v>
          </cell>
          <cell r="H980" t="str">
            <v>Communication Services</v>
          </cell>
        </row>
        <row r="981">
          <cell r="A981" t="str">
            <v>7780 JP</v>
          </cell>
          <cell r="B981" t="str">
            <v>Menicon Co., Ltd.</v>
          </cell>
          <cell r="C981" t="str">
            <v>JPN</v>
          </cell>
          <cell r="D981">
            <v>596</v>
          </cell>
          <cell r="E981">
            <v>0.99</v>
          </cell>
          <cell r="F981">
            <v>9.08</v>
          </cell>
          <cell r="G981">
            <v>11.74</v>
          </cell>
          <cell r="H981" t="str">
            <v>Healthcare</v>
          </cell>
        </row>
        <row r="982">
          <cell r="A982" t="str">
            <v>6101 JP</v>
          </cell>
          <cell r="B982" t="str">
            <v>Tsugami Corporation</v>
          </cell>
          <cell r="C982" t="str">
            <v>JPN</v>
          </cell>
          <cell r="D982">
            <v>595</v>
          </cell>
          <cell r="E982">
            <v>0.88</v>
          </cell>
          <cell r="F982">
            <v>5.31</v>
          </cell>
          <cell r="G982">
            <v>10.64</v>
          </cell>
          <cell r="H982" t="str">
            <v>Industrials</v>
          </cell>
        </row>
        <row r="983">
          <cell r="A983" t="str">
            <v>6486 JP</v>
          </cell>
          <cell r="B983" t="str">
            <v>Eagle Industry Co.,Ltd.</v>
          </cell>
          <cell r="C983" t="str">
            <v>JPN</v>
          </cell>
          <cell r="D983">
            <v>595</v>
          </cell>
          <cell r="E983">
            <v>0.64</v>
          </cell>
          <cell r="F983">
            <v>10.79</v>
          </cell>
          <cell r="G983">
            <v>12.49</v>
          </cell>
          <cell r="H983" t="str">
            <v>Consumer Discretionary</v>
          </cell>
        </row>
        <row r="984">
          <cell r="A984" t="str">
            <v>9997 JP</v>
          </cell>
          <cell r="B984" t="str">
            <v>Belluna Co., Ltd.</v>
          </cell>
          <cell r="C984" t="str">
            <v>JPN</v>
          </cell>
          <cell r="D984">
            <v>594</v>
          </cell>
          <cell r="E984">
            <v>0.78</v>
          </cell>
          <cell r="F984">
            <v>14.82</v>
          </cell>
          <cell r="G984">
            <v>10.68</v>
          </cell>
          <cell r="H984" t="str">
            <v>Consumer Discretionary</v>
          </cell>
        </row>
        <row r="985">
          <cell r="A985" t="str">
            <v>3593 JP</v>
          </cell>
          <cell r="B985" t="str">
            <v>Hogy Medical Co.,Ltd.</v>
          </cell>
          <cell r="C985" t="str">
            <v>JPN</v>
          </cell>
          <cell r="D985">
            <v>594</v>
          </cell>
          <cell r="E985">
            <v>1.83</v>
          </cell>
          <cell r="F985">
            <v>10.74</v>
          </cell>
          <cell r="G985">
            <v>20.54</v>
          </cell>
          <cell r="H985" t="str">
            <v>Healthcare</v>
          </cell>
        </row>
        <row r="986">
          <cell r="A986" t="str">
            <v>4569 JP</v>
          </cell>
          <cell r="B986" t="str">
            <v>KYORIN Pharmaceutical Co., Ltd.</v>
          </cell>
          <cell r="C986" t="str">
            <v>JPN</v>
          </cell>
          <cell r="D986">
            <v>592</v>
          </cell>
          <cell r="E986">
            <v>0.79</v>
          </cell>
          <cell r="F986">
            <v>17.489999999999998</v>
          </cell>
          <cell r="G986">
            <v>16.600000000000001</v>
          </cell>
          <cell r="H986" t="str">
            <v>Healthcare</v>
          </cell>
        </row>
        <row r="987">
          <cell r="A987" t="str">
            <v>3762 JP</v>
          </cell>
          <cell r="B987" t="str">
            <v>TechMatrix Corporation</v>
          </cell>
          <cell r="C987" t="str">
            <v>JPN</v>
          </cell>
          <cell r="D987">
            <v>592</v>
          </cell>
          <cell r="E987">
            <v>1.39</v>
          </cell>
          <cell r="F987">
            <v>12.39</v>
          </cell>
          <cell r="G987">
            <v>26.54</v>
          </cell>
          <cell r="H987" t="str">
            <v>Information Technology</v>
          </cell>
        </row>
        <row r="988">
          <cell r="A988" t="str">
            <v>3612 JP</v>
          </cell>
          <cell r="B988" t="str">
            <v>World Co., Ltd.</v>
          </cell>
          <cell r="C988" t="str">
            <v>JPN</v>
          </cell>
          <cell r="D988">
            <v>592</v>
          </cell>
          <cell r="E988">
            <v>0.9</v>
          </cell>
          <cell r="F988">
            <v>14.66</v>
          </cell>
          <cell r="G988">
            <v>15.09</v>
          </cell>
          <cell r="H988" t="str">
            <v>Consumer Discretionary</v>
          </cell>
        </row>
        <row r="989">
          <cell r="A989" t="str">
            <v>6376 JP</v>
          </cell>
          <cell r="B989" t="str">
            <v>Nikkiso Co., Ltd.</v>
          </cell>
          <cell r="C989" t="str">
            <v>JPN</v>
          </cell>
          <cell r="D989">
            <v>591</v>
          </cell>
          <cell r="E989">
            <v>0.77</v>
          </cell>
          <cell r="F989">
            <v>31.02</v>
          </cell>
          <cell r="G989">
            <v>9.19</v>
          </cell>
          <cell r="H989" t="str">
            <v>Industrials</v>
          </cell>
        </row>
        <row r="990">
          <cell r="A990" t="str">
            <v>4825 JP</v>
          </cell>
          <cell r="B990" t="str">
            <v>Weathernews Inc.</v>
          </cell>
          <cell r="C990" t="str">
            <v>JPN</v>
          </cell>
          <cell r="D990">
            <v>591</v>
          </cell>
          <cell r="E990">
            <v>3.24</v>
          </cell>
          <cell r="F990">
            <v>20.98</v>
          </cell>
          <cell r="G990">
            <v>34.229999999999997</v>
          </cell>
          <cell r="H990" t="str">
            <v>Industrials</v>
          </cell>
        </row>
        <row r="991">
          <cell r="A991" t="str">
            <v>4099 JP</v>
          </cell>
          <cell r="B991" t="str">
            <v>Shikoku Kasei Holdings Corporation</v>
          </cell>
          <cell r="C991" t="str">
            <v>JPN</v>
          </cell>
          <cell r="D991">
            <v>585</v>
          </cell>
          <cell r="E991">
            <v>1.03</v>
          </cell>
          <cell r="F991">
            <v>8.08</v>
          </cell>
          <cell r="G991">
            <v>12.55</v>
          </cell>
          <cell r="H991" t="str">
            <v>Materials</v>
          </cell>
        </row>
        <row r="992">
          <cell r="A992" t="str">
            <v>3476 JP</v>
          </cell>
          <cell r="B992" t="str">
            <v>MIRAI Corporation</v>
          </cell>
          <cell r="C992" t="str">
            <v>JPN</v>
          </cell>
          <cell r="D992">
            <v>583</v>
          </cell>
          <cell r="E992" t="str">
            <v>-</v>
          </cell>
          <cell r="F992" t="str">
            <v>-</v>
          </cell>
          <cell r="G992" t="str">
            <v>-</v>
          </cell>
          <cell r="H992" t="str">
            <v>Real Estate</v>
          </cell>
        </row>
        <row r="993">
          <cell r="A993" t="str">
            <v>8125 JP</v>
          </cell>
          <cell r="B993" t="str">
            <v>Wakita &amp; Co.,LTD.</v>
          </cell>
          <cell r="C993" t="str">
            <v>JPN</v>
          </cell>
          <cell r="D993">
            <v>582</v>
          </cell>
          <cell r="E993">
            <v>0.76</v>
          </cell>
          <cell r="F993">
            <v>10.38</v>
          </cell>
          <cell r="G993">
            <v>21.02</v>
          </cell>
          <cell r="H993" t="str">
            <v>Industrials</v>
          </cell>
        </row>
        <row r="994">
          <cell r="A994" t="str">
            <v>5715 JP</v>
          </cell>
          <cell r="B994" t="str">
            <v>Furukawa Co.,Ltd.</v>
          </cell>
          <cell r="C994" t="str">
            <v>JPN</v>
          </cell>
          <cell r="D994">
            <v>582</v>
          </cell>
          <cell r="E994">
            <v>0.51</v>
          </cell>
          <cell r="F994">
            <v>12.13</v>
          </cell>
          <cell r="G994">
            <v>13.89</v>
          </cell>
          <cell r="H994" t="str">
            <v>Industrials</v>
          </cell>
        </row>
        <row r="995">
          <cell r="A995" t="str">
            <v>2590 JP</v>
          </cell>
          <cell r="B995" t="str">
            <v>DyDo Group Holdings, Inc.</v>
          </cell>
          <cell r="C995" t="str">
            <v>JPN</v>
          </cell>
          <cell r="D995">
            <v>581</v>
          </cell>
          <cell r="E995">
            <v>0.44</v>
          </cell>
          <cell r="F995">
            <v>99.11</v>
          </cell>
          <cell r="G995">
            <v>147.16</v>
          </cell>
          <cell r="H995" t="str">
            <v>Consumer Staples</v>
          </cell>
        </row>
        <row r="996">
          <cell r="A996" t="str">
            <v>3632 JP</v>
          </cell>
          <cell r="B996" t="str">
            <v>GREE Holdings, Inc.</v>
          </cell>
          <cell r="C996" t="str">
            <v>JPN</v>
          </cell>
          <cell r="D996">
            <v>581</v>
          </cell>
          <cell r="E996">
            <v>0.55000000000000004</v>
          </cell>
          <cell r="F996">
            <v>3.33</v>
          </cell>
          <cell r="G996">
            <v>9.15</v>
          </cell>
          <cell r="H996" t="str">
            <v>Communication Services</v>
          </cell>
        </row>
        <row r="997">
          <cell r="A997" t="str">
            <v>2979 JP</v>
          </cell>
          <cell r="B997" t="str">
            <v>SOSiLA Logistics REIT, Inc.</v>
          </cell>
          <cell r="C997" t="str">
            <v>JPN</v>
          </cell>
          <cell r="D997">
            <v>580</v>
          </cell>
          <cell r="E997" t="str">
            <v>-</v>
          </cell>
          <cell r="F997" t="str">
            <v>-</v>
          </cell>
          <cell r="G997" t="str">
            <v>-</v>
          </cell>
        </row>
        <row r="998">
          <cell r="A998" t="str">
            <v>1871 JP</v>
          </cell>
          <cell r="B998" t="str">
            <v>PS Construction Co., Ltd.</v>
          </cell>
          <cell r="C998" t="str">
            <v>JPN</v>
          </cell>
          <cell r="D998">
            <v>580</v>
          </cell>
          <cell r="E998">
            <v>0.67</v>
          </cell>
          <cell r="F998">
            <v>12.89</v>
          </cell>
          <cell r="G998">
            <v>20.22</v>
          </cell>
          <cell r="H998" t="str">
            <v>Industrials</v>
          </cell>
        </row>
        <row r="999">
          <cell r="A999" t="str">
            <v>2292 JP</v>
          </cell>
          <cell r="B999" t="str">
            <v>S Foods Inc.</v>
          </cell>
          <cell r="C999" t="str">
            <v>JPN</v>
          </cell>
          <cell r="D999">
            <v>578</v>
          </cell>
          <cell r="E999">
            <v>0.25</v>
          </cell>
          <cell r="F999">
            <v>6.82</v>
          </cell>
          <cell r="G999">
            <v>7.43</v>
          </cell>
          <cell r="H999" t="str">
            <v>Consumer Staples</v>
          </cell>
        </row>
        <row r="1000">
          <cell r="A1000" t="str">
            <v>7685 JP</v>
          </cell>
          <cell r="B1000" t="str">
            <v>BuySell Technologies Co.,Ltd.</v>
          </cell>
          <cell r="C1000" t="str">
            <v>JPN</v>
          </cell>
          <cell r="D1000">
            <v>577</v>
          </cell>
          <cell r="E1000">
            <v>2.19</v>
          </cell>
          <cell r="F1000">
            <v>33.409999999999997</v>
          </cell>
          <cell r="G1000">
            <v>55.83</v>
          </cell>
          <cell r="H1000" t="str">
            <v>Consumer Discretionary</v>
          </cell>
        </row>
        <row r="1001">
          <cell r="A1001" t="str">
            <v>4471 JP</v>
          </cell>
          <cell r="B1001" t="str">
            <v>Sanyo Chemical Industries, Ltd.</v>
          </cell>
          <cell r="C1001" t="str">
            <v>JPN</v>
          </cell>
          <cell r="D1001">
            <v>576</v>
          </cell>
          <cell r="E1001">
            <v>0.34</v>
          </cell>
          <cell r="F1001">
            <v>7.46</v>
          </cell>
          <cell r="G1001">
            <v>13.43</v>
          </cell>
          <cell r="H1001" t="str">
            <v>Materials</v>
          </cell>
        </row>
        <row r="1002">
          <cell r="A1002" t="str">
            <v>2353 JP</v>
          </cell>
          <cell r="B1002" t="str">
            <v>NIPPON PARKING DEVELOPMENT Co.,Ltd.</v>
          </cell>
          <cell r="C1002" t="str">
            <v>JPN</v>
          </cell>
          <cell r="D1002">
            <v>575</v>
          </cell>
          <cell r="E1002">
            <v>2.62</v>
          </cell>
          <cell r="F1002">
            <v>13.45</v>
          </cell>
          <cell r="G1002">
            <v>18.7</v>
          </cell>
          <cell r="H1002" t="str">
            <v>Industrials</v>
          </cell>
        </row>
        <row r="1003">
          <cell r="A1003" t="str">
            <v>5122 JP</v>
          </cell>
          <cell r="B1003" t="str">
            <v>Okamoto Industries, Inc.</v>
          </cell>
          <cell r="C1003" t="str">
            <v>JPN</v>
          </cell>
          <cell r="D1003">
            <v>573</v>
          </cell>
          <cell r="E1003">
            <v>0.42</v>
          </cell>
          <cell r="F1003">
            <v>5.98</v>
          </cell>
          <cell r="G1003">
            <v>16.260000000000002</v>
          </cell>
          <cell r="H1003" t="str">
            <v>Materials</v>
          </cell>
        </row>
        <row r="1004">
          <cell r="A1004" t="str">
            <v>3492 JP</v>
          </cell>
          <cell r="B1004" t="str">
            <v>Takara Leben Real Estate Investment Corporation</v>
          </cell>
          <cell r="C1004" t="str">
            <v>JPN</v>
          </cell>
          <cell r="D1004">
            <v>573</v>
          </cell>
          <cell r="E1004" t="str">
            <v>-</v>
          </cell>
          <cell r="F1004" t="str">
            <v>-</v>
          </cell>
          <cell r="G1004" t="str">
            <v>-</v>
          </cell>
          <cell r="H1004" t="str">
            <v>Real Estate</v>
          </cell>
        </row>
        <row r="1005">
          <cell r="A1005" t="str">
            <v>7287 JP</v>
          </cell>
          <cell r="B1005" t="str">
            <v>Nippon Seiki Co., Ltd.</v>
          </cell>
          <cell r="C1005" t="str">
            <v>JPN</v>
          </cell>
          <cell r="D1005">
            <v>571</v>
          </cell>
          <cell r="E1005">
            <v>0.28000000000000003</v>
          </cell>
          <cell r="F1005">
            <v>27.18</v>
          </cell>
          <cell r="G1005">
            <v>57.88</v>
          </cell>
          <cell r="H1005" t="str">
            <v>Consumer Discretionary</v>
          </cell>
        </row>
        <row r="1006">
          <cell r="A1006" t="str">
            <v>6810 JP</v>
          </cell>
          <cell r="B1006" t="str">
            <v>Maxell, Ltd.</v>
          </cell>
          <cell r="C1006" t="str">
            <v>JPN</v>
          </cell>
          <cell r="D1006">
            <v>570</v>
          </cell>
          <cell r="E1006">
            <v>0.49</v>
          </cell>
          <cell r="F1006">
            <v>11.56</v>
          </cell>
          <cell r="G1006">
            <v>16.04</v>
          </cell>
          <cell r="H1006" t="str">
            <v>Information Technology</v>
          </cell>
        </row>
        <row r="1007">
          <cell r="A1007" t="str">
            <v>6458 JP</v>
          </cell>
          <cell r="B1007" t="str">
            <v>Sinko Industries Ltd.</v>
          </cell>
          <cell r="C1007" t="str">
            <v>JPN</v>
          </cell>
          <cell r="D1007">
            <v>570</v>
          </cell>
          <cell r="E1007">
            <v>1.42</v>
          </cell>
          <cell r="F1007">
            <v>10.63</v>
          </cell>
          <cell r="G1007">
            <v>18.37</v>
          </cell>
          <cell r="H1007" t="str">
            <v>Industrials</v>
          </cell>
        </row>
        <row r="1008">
          <cell r="A1008" t="str">
            <v>3101 JP</v>
          </cell>
          <cell r="B1008" t="str">
            <v>Toyobo Co., Ltd.</v>
          </cell>
          <cell r="C1008" t="str">
            <v>JPN</v>
          </cell>
          <cell r="D1008">
            <v>569</v>
          </cell>
          <cell r="E1008">
            <v>0.81</v>
          </cell>
          <cell r="F1008">
            <v>32.08</v>
          </cell>
          <cell r="G1008">
            <v>116.28</v>
          </cell>
          <cell r="H1008" t="str">
            <v>Materials</v>
          </cell>
        </row>
        <row r="1009">
          <cell r="A1009" t="str">
            <v>6200 JP</v>
          </cell>
          <cell r="B1009" t="str">
            <v>Insource Co., Ltd.</v>
          </cell>
          <cell r="C1009" t="str">
            <v>JPN</v>
          </cell>
          <cell r="D1009">
            <v>569</v>
          </cell>
          <cell r="E1009">
            <v>7.33</v>
          </cell>
          <cell r="F1009">
            <v>20.05</v>
          </cell>
          <cell r="G1009">
            <v>31.88</v>
          </cell>
          <cell r="H1009" t="str">
            <v>Industrials</v>
          </cell>
        </row>
        <row r="1010">
          <cell r="A1010" t="str">
            <v>3459 JP</v>
          </cell>
          <cell r="B1010" t="str">
            <v>Samty Residential Investment Corporation</v>
          </cell>
          <cell r="C1010" t="str">
            <v>JPN</v>
          </cell>
          <cell r="D1010">
            <v>567</v>
          </cell>
          <cell r="E1010" t="str">
            <v>-</v>
          </cell>
          <cell r="F1010" t="str">
            <v>-</v>
          </cell>
          <cell r="G1010" t="str">
            <v>-</v>
          </cell>
        </row>
        <row r="1011">
          <cell r="A1011" t="str">
            <v>9543 JP</v>
          </cell>
          <cell r="B1011" t="str">
            <v>Shizuoka Gas Co., Ltd.</v>
          </cell>
          <cell r="C1011" t="str">
            <v>JPN</v>
          </cell>
          <cell r="D1011">
            <v>567</v>
          </cell>
          <cell r="E1011">
            <v>0.28999999999999998</v>
          </cell>
          <cell r="F1011">
            <v>3.34</v>
          </cell>
          <cell r="G1011">
            <v>5.59</v>
          </cell>
          <cell r="H1011" t="str">
            <v>Utilities</v>
          </cell>
        </row>
        <row r="1012">
          <cell r="A1012" t="str">
            <v>8346 JP</v>
          </cell>
          <cell r="B1012" t="str">
            <v>The Toho Bank, Ltd.</v>
          </cell>
          <cell r="C1012" t="str">
            <v>JPN</v>
          </cell>
          <cell r="D1012">
            <v>567</v>
          </cell>
          <cell r="E1012" t="str">
            <v>-</v>
          </cell>
          <cell r="F1012" t="str">
            <v>-</v>
          </cell>
          <cell r="G1012">
            <v>16.899999999999999</v>
          </cell>
          <cell r="H1012" t="str">
            <v>Financials</v>
          </cell>
        </row>
        <row r="1013">
          <cell r="A1013" t="str">
            <v>6996 JP</v>
          </cell>
          <cell r="B1013" t="str">
            <v>Nichicon Corporation</v>
          </cell>
          <cell r="C1013" t="str">
            <v>JPN</v>
          </cell>
          <cell r="D1013">
            <v>564</v>
          </cell>
          <cell r="E1013">
            <v>0.42</v>
          </cell>
          <cell r="F1013">
            <v>6.29</v>
          </cell>
          <cell r="G1013">
            <v>10.81</v>
          </cell>
          <cell r="H1013" t="str">
            <v>Information Technology</v>
          </cell>
        </row>
        <row r="1014">
          <cell r="A1014" t="str">
            <v>6104 JP</v>
          </cell>
          <cell r="B1014" t="str">
            <v>Shibaura Machine Co.,Ltd.</v>
          </cell>
          <cell r="C1014" t="str">
            <v>JPN</v>
          </cell>
          <cell r="D1014">
            <v>563</v>
          </cell>
          <cell r="E1014">
            <v>0.28000000000000003</v>
          </cell>
          <cell r="F1014">
            <v>5.92</v>
          </cell>
          <cell r="G1014">
            <v>11.87</v>
          </cell>
          <cell r="H1014" t="str">
            <v>Industrials</v>
          </cell>
        </row>
        <row r="1015">
          <cell r="A1015" t="str">
            <v>4526 JP</v>
          </cell>
          <cell r="B1015" t="str">
            <v>Riken Vitamin Co., Ltd.</v>
          </cell>
          <cell r="C1015" t="str">
            <v>JPN</v>
          </cell>
          <cell r="D1015">
            <v>563</v>
          </cell>
          <cell r="E1015">
            <v>0.71</v>
          </cell>
          <cell r="F1015">
            <v>8.9</v>
          </cell>
          <cell r="G1015">
            <v>12.83</v>
          </cell>
          <cell r="H1015" t="str">
            <v>Consumer Staples</v>
          </cell>
        </row>
        <row r="1016">
          <cell r="A1016" t="str">
            <v>7944 JP</v>
          </cell>
          <cell r="B1016" t="str">
            <v>Roland Corporation</v>
          </cell>
          <cell r="C1016" t="str">
            <v>JPN</v>
          </cell>
          <cell r="D1016">
            <v>562</v>
          </cell>
          <cell r="E1016">
            <v>0.87</v>
          </cell>
          <cell r="F1016">
            <v>7.48</v>
          </cell>
          <cell r="G1016">
            <v>10.24</v>
          </cell>
          <cell r="H1016" t="str">
            <v>Consumer Discretionary</v>
          </cell>
        </row>
        <row r="1017">
          <cell r="A1017" t="str">
            <v>3480 JP</v>
          </cell>
          <cell r="B1017" t="str">
            <v>J.S.B.Co.,Ltd.</v>
          </cell>
          <cell r="C1017" t="str">
            <v>JPN</v>
          </cell>
          <cell r="D1017">
            <v>561</v>
          </cell>
          <cell r="E1017">
            <v>1.5</v>
          </cell>
          <cell r="F1017">
            <v>13.32</v>
          </cell>
          <cell r="G1017">
            <v>17.940000000000001</v>
          </cell>
          <cell r="H1017" t="str">
            <v>Financials</v>
          </cell>
        </row>
        <row r="1018">
          <cell r="A1018" t="str">
            <v>6459 JP</v>
          </cell>
          <cell r="B1018" t="str">
            <v>Daiwa Industries Ltd.</v>
          </cell>
          <cell r="C1018" t="str">
            <v>JPN</v>
          </cell>
          <cell r="D1018">
            <v>559</v>
          </cell>
          <cell r="E1018" t="str">
            <v>-</v>
          </cell>
          <cell r="F1018" t="str">
            <v>-</v>
          </cell>
          <cell r="G1018" t="str">
            <v>-</v>
          </cell>
          <cell r="H1018" t="str">
            <v>Industrials</v>
          </cell>
        </row>
        <row r="1019">
          <cell r="A1019" t="str">
            <v>9621 JP</v>
          </cell>
          <cell r="B1019" t="str">
            <v>CTI Engineering Co., Ltd.</v>
          </cell>
          <cell r="C1019" t="str">
            <v>JPN</v>
          </cell>
          <cell r="D1019">
            <v>554</v>
          </cell>
          <cell r="E1019">
            <v>0.77</v>
          </cell>
          <cell r="F1019">
            <v>7.13</v>
          </cell>
          <cell r="G1019">
            <v>10.38</v>
          </cell>
          <cell r="H1019" t="str">
            <v>Industrials</v>
          </cell>
        </row>
        <row r="1020">
          <cell r="A1020" t="str">
            <v>7279 JP</v>
          </cell>
          <cell r="B1020" t="str">
            <v>Hi-Lex Corporation</v>
          </cell>
          <cell r="C1020" t="str">
            <v>JPN</v>
          </cell>
          <cell r="D1020">
            <v>553</v>
          </cell>
          <cell r="E1020">
            <v>0.18</v>
          </cell>
          <cell r="F1020">
            <v>18.02</v>
          </cell>
          <cell r="G1020">
            <v>28.01</v>
          </cell>
          <cell r="H1020" t="str">
            <v>Consumer Discretionary</v>
          </cell>
        </row>
        <row r="1021">
          <cell r="A1021" t="str">
            <v>9889 JP</v>
          </cell>
          <cell r="B1021" t="str">
            <v>JBCC Holdings Inc.</v>
          </cell>
          <cell r="C1021" t="str">
            <v>JPN</v>
          </cell>
          <cell r="D1021">
            <v>553</v>
          </cell>
          <cell r="E1021">
            <v>1.02</v>
          </cell>
          <cell r="F1021">
            <v>15.81</v>
          </cell>
          <cell r="G1021">
            <v>27.7</v>
          </cell>
          <cell r="H1021" t="str">
            <v>Information Technology</v>
          </cell>
        </row>
        <row r="1022">
          <cell r="A1022" t="str">
            <v>8360 JP</v>
          </cell>
          <cell r="B1022" t="str">
            <v>The Yamanashi Chuo Bank,Ltd.</v>
          </cell>
          <cell r="C1022" t="str">
            <v>JPN</v>
          </cell>
          <cell r="D1022">
            <v>552</v>
          </cell>
          <cell r="E1022" t="str">
            <v>-</v>
          </cell>
          <cell r="F1022" t="str">
            <v>-</v>
          </cell>
          <cell r="G1022">
            <v>14.85</v>
          </cell>
          <cell r="H1022" t="str">
            <v>Financials</v>
          </cell>
        </row>
        <row r="1023">
          <cell r="A1023" t="str">
            <v>8059 JP</v>
          </cell>
          <cell r="B1023" t="str">
            <v>Daiichi Jitsugyo Co., Ltd.</v>
          </cell>
          <cell r="C1023" t="str">
            <v>JPN</v>
          </cell>
          <cell r="D1023">
            <v>551</v>
          </cell>
          <cell r="E1023">
            <v>0.28000000000000003</v>
          </cell>
          <cell r="F1023">
            <v>6.3</v>
          </cell>
          <cell r="G1023">
            <v>11.68</v>
          </cell>
          <cell r="H1023" t="str">
            <v>Industrials</v>
          </cell>
        </row>
        <row r="1024">
          <cell r="A1024" t="str">
            <v>9902 JP</v>
          </cell>
          <cell r="B1024" t="str">
            <v>NICHIDEN Corporation</v>
          </cell>
          <cell r="C1024" t="str">
            <v>JPN</v>
          </cell>
          <cell r="D1024">
            <v>551</v>
          </cell>
          <cell r="E1024">
            <v>0.44</v>
          </cell>
          <cell r="F1024">
            <v>9.15</v>
          </cell>
          <cell r="G1024">
            <v>15.67</v>
          </cell>
          <cell r="H1024" t="str">
            <v>Industrials</v>
          </cell>
        </row>
        <row r="1025">
          <cell r="A1025" t="str">
            <v>1982 JP</v>
          </cell>
          <cell r="B1025" t="str">
            <v>Hibiya Engineering, Ltd.</v>
          </cell>
          <cell r="C1025" t="str">
            <v>JPN</v>
          </cell>
          <cell r="D1025">
            <v>550</v>
          </cell>
          <cell r="E1025">
            <v>0.59</v>
          </cell>
          <cell r="F1025">
            <v>8.2899999999999991</v>
          </cell>
          <cell r="G1025">
            <v>16.86</v>
          </cell>
          <cell r="H1025" t="str">
            <v>Industrials</v>
          </cell>
        </row>
        <row r="1026">
          <cell r="A1026" t="str">
            <v>7322 JP</v>
          </cell>
          <cell r="B1026" t="str">
            <v>San ju San Financial Group,Inc.</v>
          </cell>
          <cell r="C1026" t="str">
            <v>JPN</v>
          </cell>
          <cell r="D1026">
            <v>548</v>
          </cell>
          <cell r="E1026" t="str">
            <v>-</v>
          </cell>
          <cell r="F1026" t="str">
            <v>-</v>
          </cell>
          <cell r="G1026">
            <v>14.83</v>
          </cell>
          <cell r="H1026" t="str">
            <v>Financials</v>
          </cell>
        </row>
        <row r="1027">
          <cell r="A1027" t="str">
            <v>8016 JP</v>
          </cell>
          <cell r="B1027" t="str">
            <v>Onward Holdings Co., Ltd.</v>
          </cell>
          <cell r="C1027" t="str">
            <v>JPN</v>
          </cell>
          <cell r="D1027">
            <v>547</v>
          </cell>
          <cell r="E1027">
            <v>0.6</v>
          </cell>
          <cell r="F1027">
            <v>20.32</v>
          </cell>
          <cell r="G1027">
            <v>24.37</v>
          </cell>
          <cell r="H1027" t="str">
            <v>Consumer Discretionary</v>
          </cell>
        </row>
        <row r="1028">
          <cell r="A1028" t="str">
            <v>4975 JP</v>
          </cell>
          <cell r="B1028" t="str">
            <v>JCU Corporation</v>
          </cell>
          <cell r="C1028" t="str">
            <v>JPN</v>
          </cell>
          <cell r="D1028">
            <v>546</v>
          </cell>
          <cell r="E1028">
            <v>1.81</v>
          </cell>
          <cell r="F1028">
            <v>5.27</v>
          </cell>
          <cell r="G1028">
            <v>12.52</v>
          </cell>
          <cell r="H1028" t="str">
            <v>Materials</v>
          </cell>
        </row>
        <row r="1029">
          <cell r="A1029" t="str">
            <v>9369 JP</v>
          </cell>
          <cell r="B1029" t="str">
            <v>K.R.S. Corporation</v>
          </cell>
          <cell r="C1029" t="str">
            <v>JPN</v>
          </cell>
          <cell r="D1029">
            <v>545</v>
          </cell>
          <cell r="E1029">
            <v>0.72</v>
          </cell>
          <cell r="F1029">
            <v>32.79</v>
          </cell>
          <cell r="G1029">
            <v>60.57</v>
          </cell>
          <cell r="H1029" t="str">
            <v>Industrials</v>
          </cell>
        </row>
        <row r="1030">
          <cell r="A1030" t="str">
            <v>4565 JP</v>
          </cell>
          <cell r="B1030" t="str">
            <v>Nxera Pharma Co., Ltd.</v>
          </cell>
          <cell r="C1030" t="str">
            <v>JPN</v>
          </cell>
          <cell r="D1030">
            <v>545</v>
          </cell>
          <cell r="E1030">
            <v>8.4499999999999993</v>
          </cell>
          <cell r="F1030">
            <v>10.37</v>
          </cell>
          <cell r="G1030">
            <v>9.8000000000000007</v>
          </cell>
          <cell r="H1030" t="str">
            <v>Healthcare</v>
          </cell>
        </row>
        <row r="1031">
          <cell r="A1031" t="str">
            <v>4028 JP</v>
          </cell>
          <cell r="B1031" t="str">
            <v>Ishihara Sangyo Kaisha,Ltd.</v>
          </cell>
          <cell r="C1031" t="str">
            <v>JPN</v>
          </cell>
          <cell r="D1031">
            <v>543</v>
          </cell>
          <cell r="E1031">
            <v>0.86</v>
          </cell>
          <cell r="F1031">
            <v>13.05</v>
          </cell>
          <cell r="G1031">
            <v>10.72</v>
          </cell>
          <cell r="H1031" t="str">
            <v>Materials</v>
          </cell>
        </row>
        <row r="1032">
          <cell r="A1032" t="str">
            <v>5602 JP</v>
          </cell>
          <cell r="B1032" t="str">
            <v>Kurimoto,Ltd.</v>
          </cell>
          <cell r="C1032" t="str">
            <v>JPN</v>
          </cell>
          <cell r="D1032">
            <v>543</v>
          </cell>
          <cell r="E1032">
            <v>0.62</v>
          </cell>
          <cell r="F1032">
            <v>11.57</v>
          </cell>
          <cell r="G1032">
            <v>15.34</v>
          </cell>
          <cell r="H1032" t="str">
            <v>Materials</v>
          </cell>
        </row>
        <row r="1033">
          <cell r="A1033" t="str">
            <v>3445 JP</v>
          </cell>
          <cell r="B1033" t="str">
            <v>RS Technologies Co., Ltd.</v>
          </cell>
          <cell r="C1033" t="str">
            <v>JPN</v>
          </cell>
          <cell r="D1033">
            <v>542</v>
          </cell>
          <cell r="E1033">
            <v>1.46</v>
          </cell>
          <cell r="F1033">
            <v>6.38</v>
          </cell>
          <cell r="G1033">
            <v>9.9499999999999993</v>
          </cell>
          <cell r="H1033" t="str">
            <v>Information Technology</v>
          </cell>
        </row>
        <row r="1034">
          <cell r="A1034" t="str">
            <v>3608 JP</v>
          </cell>
          <cell r="B1034" t="str">
            <v>TSI Holdings Co.,Ltd.</v>
          </cell>
          <cell r="C1034" t="str">
            <v>JPN</v>
          </cell>
          <cell r="D1034">
            <v>542</v>
          </cell>
          <cell r="E1034">
            <v>0.21</v>
          </cell>
          <cell r="F1034">
            <v>13.74</v>
          </cell>
          <cell r="G1034">
            <v>30.33</v>
          </cell>
          <cell r="H1034" t="str">
            <v>Consumer Discretionary</v>
          </cell>
        </row>
        <row r="1035">
          <cell r="A1035" t="str">
            <v>4919 JP</v>
          </cell>
          <cell r="B1035" t="str">
            <v>Milbon Co., Ltd.</v>
          </cell>
          <cell r="C1035" t="str">
            <v>JPN</v>
          </cell>
          <cell r="D1035">
            <v>540</v>
          </cell>
          <cell r="E1035">
            <v>1.39</v>
          </cell>
          <cell r="F1035">
            <v>11.98</v>
          </cell>
          <cell r="G1035">
            <v>19</v>
          </cell>
          <cell r="H1035" t="str">
            <v>Consumer Staples</v>
          </cell>
        </row>
        <row r="1036">
          <cell r="A1036" t="str">
            <v>8037 JP</v>
          </cell>
          <cell r="B1036" t="str">
            <v>Kamei Corporation</v>
          </cell>
          <cell r="C1036" t="str">
            <v>JPN</v>
          </cell>
          <cell r="D1036">
            <v>539</v>
          </cell>
          <cell r="E1036">
            <v>0.14000000000000001</v>
          </cell>
          <cell r="F1036">
            <v>4.8899999999999997</v>
          </cell>
          <cell r="G1036">
            <v>9.17</v>
          </cell>
          <cell r="H1036" t="str">
            <v>Industrials</v>
          </cell>
        </row>
        <row r="1037">
          <cell r="A1037" t="str">
            <v>4956 JP</v>
          </cell>
          <cell r="B1037" t="str">
            <v>Konishi Co., Ltd.</v>
          </cell>
          <cell r="C1037" t="str">
            <v>JPN</v>
          </cell>
          <cell r="D1037">
            <v>538</v>
          </cell>
          <cell r="E1037">
            <v>0.43</v>
          </cell>
          <cell r="F1037">
            <v>7.13</v>
          </cell>
          <cell r="G1037">
            <v>7.64</v>
          </cell>
          <cell r="H1037" t="str">
            <v>Materials</v>
          </cell>
        </row>
        <row r="1038">
          <cell r="A1038" t="str">
            <v>6277 JP</v>
          </cell>
          <cell r="B1038" t="str">
            <v>Hosokawa Micron Corporation</v>
          </cell>
          <cell r="C1038" t="str">
            <v>JPN</v>
          </cell>
          <cell r="D1038">
            <v>538</v>
          </cell>
          <cell r="E1038">
            <v>0.65</v>
          </cell>
          <cell r="F1038">
            <v>6.48</v>
          </cell>
          <cell r="G1038">
            <v>14.22</v>
          </cell>
          <cell r="H1038" t="str">
            <v>Industrials</v>
          </cell>
        </row>
        <row r="1039">
          <cell r="A1039" t="str">
            <v>7250 JP</v>
          </cell>
          <cell r="B1039" t="str">
            <v>Pacific Industrial Co., Ltd.</v>
          </cell>
          <cell r="C1039" t="str">
            <v>JPN</v>
          </cell>
          <cell r="D1039">
            <v>536</v>
          </cell>
          <cell r="E1039">
            <v>0.5</v>
          </cell>
          <cell r="F1039">
            <v>10.26</v>
          </cell>
          <cell r="G1039">
            <v>8.02</v>
          </cell>
          <cell r="H1039" t="str">
            <v>Consumer Discretionary</v>
          </cell>
        </row>
        <row r="1040">
          <cell r="A1040" t="str">
            <v>3962 JP</v>
          </cell>
          <cell r="B1040" t="str">
            <v>CHANGE Holdings,Inc.</v>
          </cell>
          <cell r="C1040" t="str">
            <v>JPN</v>
          </cell>
          <cell r="D1040">
            <v>534</v>
          </cell>
          <cell r="E1040">
            <v>4.13</v>
          </cell>
          <cell r="F1040">
            <v>14.85</v>
          </cell>
          <cell r="G1040">
            <v>19.45</v>
          </cell>
          <cell r="H1040" t="str">
            <v>Information Technology</v>
          </cell>
        </row>
        <row r="1041">
          <cell r="A1041" t="str">
            <v>2760 JP</v>
          </cell>
          <cell r="B1041" t="str">
            <v>Tokyo Electron Device Limited</v>
          </cell>
          <cell r="C1041" t="str">
            <v>JPN</v>
          </cell>
          <cell r="D1041">
            <v>534</v>
          </cell>
          <cell r="E1041">
            <v>0.43</v>
          </cell>
          <cell r="F1041">
            <v>7.26</v>
          </cell>
          <cell r="G1041">
            <v>8.16</v>
          </cell>
          <cell r="H1041" t="str">
            <v>Information Technology</v>
          </cell>
        </row>
        <row r="1042">
          <cell r="A1042" t="str">
            <v>4216 JP</v>
          </cell>
          <cell r="B1042" t="str">
            <v>Asahi Yukizai Corporation</v>
          </cell>
          <cell r="C1042" t="str">
            <v>JPN</v>
          </cell>
          <cell r="D1042">
            <v>533</v>
          </cell>
          <cell r="E1042">
            <v>0.71</v>
          </cell>
          <cell r="F1042">
            <v>4.58</v>
          </cell>
          <cell r="G1042">
            <v>7.66</v>
          </cell>
          <cell r="H1042" t="str">
            <v>Materials</v>
          </cell>
        </row>
        <row r="1043">
          <cell r="A1043" t="str">
            <v>1870 JP</v>
          </cell>
          <cell r="B1043" t="str">
            <v>Yahagi Construction Co.,Ltd.</v>
          </cell>
          <cell r="C1043" t="str">
            <v>JPN</v>
          </cell>
          <cell r="D1043">
            <v>533</v>
          </cell>
          <cell r="E1043">
            <v>0.83</v>
          </cell>
          <cell r="F1043">
            <v>12.73</v>
          </cell>
          <cell r="G1043">
            <v>15.69</v>
          </cell>
          <cell r="H1043" t="str">
            <v>Industrials</v>
          </cell>
        </row>
        <row r="1044">
          <cell r="A1044" t="str">
            <v>3491 JP</v>
          </cell>
          <cell r="B1044" t="str">
            <v>GA technologies Co., Ltd.</v>
          </cell>
          <cell r="C1044" t="str">
            <v>JPN</v>
          </cell>
          <cell r="D1044">
            <v>532</v>
          </cell>
          <cell r="E1044">
            <v>0.62</v>
          </cell>
          <cell r="F1044">
            <v>40.68</v>
          </cell>
          <cell r="G1044">
            <v>72.88</v>
          </cell>
          <cell r="H1044" t="str">
            <v>Communication Services</v>
          </cell>
        </row>
        <row r="1045">
          <cell r="A1045" t="str">
            <v>8032 JP</v>
          </cell>
          <cell r="B1045" t="str">
            <v>Japan Pulp and Paper Company Limited</v>
          </cell>
          <cell r="C1045" t="str">
            <v>JPN</v>
          </cell>
          <cell r="D1045">
            <v>532</v>
          </cell>
          <cell r="E1045">
            <v>0.31</v>
          </cell>
          <cell r="F1045">
            <v>8.2200000000000006</v>
          </cell>
          <cell r="G1045">
            <v>3.1</v>
          </cell>
          <cell r="H1045" t="str">
            <v>Industrials</v>
          </cell>
        </row>
        <row r="1046">
          <cell r="A1046" t="str">
            <v>2329 JP</v>
          </cell>
          <cell r="B1046" t="str">
            <v>Tohokushinsha Film Corporation</v>
          </cell>
          <cell r="C1046" t="str">
            <v>JPN</v>
          </cell>
          <cell r="D1046">
            <v>530</v>
          </cell>
          <cell r="E1046">
            <v>0.25</v>
          </cell>
          <cell r="F1046">
            <v>3.36</v>
          </cell>
          <cell r="G1046">
            <v>22.02</v>
          </cell>
          <cell r="H1046" t="str">
            <v>Communication Services</v>
          </cell>
        </row>
        <row r="1047">
          <cell r="A1047" t="str">
            <v>6349 JP</v>
          </cell>
          <cell r="B1047" t="str">
            <v>Komori Corporation</v>
          </cell>
          <cell r="C1047" t="str">
            <v>JPN</v>
          </cell>
          <cell r="D1047">
            <v>530</v>
          </cell>
          <cell r="E1047">
            <v>0.26</v>
          </cell>
          <cell r="F1047">
            <v>4.42</v>
          </cell>
          <cell r="G1047">
            <v>12.66</v>
          </cell>
          <cell r="H1047" t="str">
            <v>Industrials</v>
          </cell>
        </row>
        <row r="1048">
          <cell r="A1048" t="str">
            <v>4290 JP</v>
          </cell>
          <cell r="B1048" t="str">
            <v>Prestige International Inc.</v>
          </cell>
          <cell r="C1048" t="str">
            <v>JPN</v>
          </cell>
          <cell r="D1048">
            <v>527</v>
          </cell>
          <cell r="E1048">
            <v>0.95</v>
          </cell>
          <cell r="F1048">
            <v>6.62</v>
          </cell>
          <cell r="G1048">
            <v>13.34</v>
          </cell>
          <cell r="H1048" t="str">
            <v>Industrials</v>
          </cell>
        </row>
        <row r="1049">
          <cell r="A1049" t="str">
            <v>7199 JP</v>
          </cell>
          <cell r="B1049" t="str">
            <v>Premium Group Co., Ltd.</v>
          </cell>
          <cell r="C1049" t="str">
            <v>JPN</v>
          </cell>
          <cell r="D1049">
            <v>527</v>
          </cell>
          <cell r="E1049">
            <v>4.01</v>
          </cell>
          <cell r="F1049">
            <v>23.85</v>
          </cell>
          <cell r="G1049">
            <v>17.899999999999999</v>
          </cell>
          <cell r="H1049" t="str">
            <v>Financials</v>
          </cell>
        </row>
        <row r="1050">
          <cell r="A1050" t="str">
            <v>3001 JP</v>
          </cell>
          <cell r="B1050" t="str">
            <v>Katakura Industries Co.,Ltd.</v>
          </cell>
          <cell r="C1050" t="str">
            <v>JPN</v>
          </cell>
          <cell r="D1050">
            <v>526</v>
          </cell>
          <cell r="E1050">
            <v>1.42</v>
          </cell>
          <cell r="F1050">
            <v>14.95</v>
          </cell>
          <cell r="G1050">
            <v>25.53</v>
          </cell>
          <cell r="H1050" t="str">
            <v>Industrials</v>
          </cell>
        </row>
        <row r="1051">
          <cell r="A1051" t="str">
            <v>186A JP</v>
          </cell>
          <cell r="B1051" t="str">
            <v>Astroscale Holdings Inc.</v>
          </cell>
          <cell r="C1051" t="str">
            <v>JPN</v>
          </cell>
          <cell r="D1051">
            <v>526</v>
          </cell>
          <cell r="E1051">
            <v>36.11</v>
          </cell>
          <cell r="F1051">
            <v>6.69</v>
          </cell>
          <cell r="G1051">
            <v>5.49</v>
          </cell>
          <cell r="H1051" t="str">
            <v>Industrials</v>
          </cell>
        </row>
        <row r="1052">
          <cell r="A1052" t="str">
            <v>6425 JP</v>
          </cell>
          <cell r="B1052" t="str">
            <v>Universal Entertainment Corporation</v>
          </cell>
          <cell r="C1052" t="str">
            <v>JPN</v>
          </cell>
          <cell r="D1052">
            <v>525</v>
          </cell>
          <cell r="E1052">
            <v>1.27</v>
          </cell>
          <cell r="F1052">
            <v>7.44</v>
          </cell>
          <cell r="G1052">
            <v>2.6</v>
          </cell>
          <cell r="H1052" t="str">
            <v>Consumer Discretionary</v>
          </cell>
        </row>
        <row r="1053">
          <cell r="A1053" t="str">
            <v>6745 JP</v>
          </cell>
          <cell r="B1053" t="str">
            <v>Hochiki Corporation</v>
          </cell>
          <cell r="C1053" t="str">
            <v>JPN</v>
          </cell>
          <cell r="D1053">
            <v>524</v>
          </cell>
          <cell r="E1053">
            <v>0.6</v>
          </cell>
          <cell r="F1053">
            <v>9.2100000000000009</v>
          </cell>
          <cell r="G1053">
            <v>15.83</v>
          </cell>
          <cell r="H1053" t="str">
            <v>Information Technology</v>
          </cell>
        </row>
        <row r="1054">
          <cell r="A1054" t="str">
            <v>5970 JP</v>
          </cell>
          <cell r="B1054" t="str">
            <v>G-Tekt Corporation</v>
          </cell>
          <cell r="C1054" t="str">
            <v>JPN</v>
          </cell>
          <cell r="D1054">
            <v>523</v>
          </cell>
          <cell r="E1054">
            <v>0.28000000000000003</v>
          </cell>
          <cell r="F1054">
            <v>6.89</v>
          </cell>
          <cell r="G1054">
            <v>6.84</v>
          </cell>
          <cell r="H1054" t="str">
            <v>Consumer Discretionary</v>
          </cell>
        </row>
        <row r="1055">
          <cell r="A1055" t="str">
            <v>1965 JP</v>
          </cell>
          <cell r="B1055" t="str">
            <v>Techno Ryowa Ltd.</v>
          </cell>
          <cell r="C1055" t="str">
            <v>JPN</v>
          </cell>
          <cell r="D1055">
            <v>522</v>
          </cell>
          <cell r="E1055">
            <v>0.94</v>
          </cell>
          <cell r="F1055">
            <v>18.13</v>
          </cell>
          <cell r="G1055">
            <v>30.65</v>
          </cell>
          <cell r="H1055" t="str">
            <v>Industrials</v>
          </cell>
        </row>
        <row r="1056">
          <cell r="A1056" t="str">
            <v>5351 JP</v>
          </cell>
          <cell r="B1056" t="str">
            <v>Shinagawa Refractories Co., Ltd.</v>
          </cell>
          <cell r="C1056" t="str">
            <v>JPN</v>
          </cell>
          <cell r="D1056">
            <v>521</v>
          </cell>
          <cell r="E1056">
            <v>0.85</v>
          </cell>
          <cell r="F1056">
            <v>9.77</v>
          </cell>
          <cell r="G1056">
            <v>8.5399999999999991</v>
          </cell>
          <cell r="H1056" t="str">
            <v>Materials</v>
          </cell>
        </row>
        <row r="1057">
          <cell r="A1057" t="str">
            <v>6866 JP</v>
          </cell>
          <cell r="B1057" t="str">
            <v>Hioki E.E. Corporation</v>
          </cell>
          <cell r="C1057" t="str">
            <v>JPN</v>
          </cell>
          <cell r="D1057">
            <v>518</v>
          </cell>
          <cell r="E1057">
            <v>1.5</v>
          </cell>
          <cell r="F1057">
            <v>7.4</v>
          </cell>
          <cell r="G1057">
            <v>11.64</v>
          </cell>
          <cell r="H1057" t="str">
            <v>Information Technology</v>
          </cell>
        </row>
        <row r="1058">
          <cell r="A1058" t="str">
            <v>7421 JP</v>
          </cell>
          <cell r="B1058" t="str">
            <v>Kappa Create Co., Ltd.</v>
          </cell>
          <cell r="C1058" t="str">
            <v>JPN</v>
          </cell>
          <cell r="D1058">
            <v>515</v>
          </cell>
          <cell r="E1058">
            <v>0.96</v>
          </cell>
          <cell r="F1058">
            <v>61.5</v>
          </cell>
          <cell r="G1058">
            <v>22.5</v>
          </cell>
          <cell r="H1058" t="str">
            <v>Consumer Discretionary</v>
          </cell>
        </row>
        <row r="1059">
          <cell r="A1059" t="str">
            <v>4044 JP</v>
          </cell>
          <cell r="B1059" t="str">
            <v>Central Glass Co., Ltd.</v>
          </cell>
          <cell r="C1059" t="str">
            <v>JPN</v>
          </cell>
          <cell r="D1059">
            <v>514</v>
          </cell>
          <cell r="E1059">
            <v>0.52</v>
          </cell>
          <cell r="F1059">
            <v>5.23</v>
          </cell>
          <cell r="G1059">
            <v>2.25</v>
          </cell>
          <cell r="H1059" t="str">
            <v>Industrials</v>
          </cell>
        </row>
        <row r="1060">
          <cell r="A1060" t="str">
            <v>2625 JP</v>
          </cell>
          <cell r="B1060" t="str">
            <v>iFreeETF-TOPIX</v>
          </cell>
          <cell r="C1060" t="str">
            <v>Quarterly Dividend Type</v>
          </cell>
          <cell r="D1060">
            <v>513</v>
          </cell>
          <cell r="E1060" t="str">
            <v>-</v>
          </cell>
          <cell r="F1060" t="str">
            <v>-</v>
          </cell>
          <cell r="G1060" t="str">
            <v>-</v>
          </cell>
          <cell r="H1060" t="str">
            <v>Financials</v>
          </cell>
        </row>
        <row r="1061">
          <cell r="A1061" t="str">
            <v>9552 JP</v>
          </cell>
          <cell r="B1061" t="str">
            <v>M&amp;A Research Institute Holdings Inc.</v>
          </cell>
          <cell r="C1061" t="str">
            <v>JPN</v>
          </cell>
          <cell r="D1061">
            <v>513</v>
          </cell>
          <cell r="E1061">
            <v>7.55</v>
          </cell>
          <cell r="F1061">
            <v>14.25</v>
          </cell>
          <cell r="G1061">
            <v>32.4</v>
          </cell>
          <cell r="H1061" t="str">
            <v>Financials</v>
          </cell>
        </row>
        <row r="1062">
          <cell r="A1062" t="str">
            <v>6027 JP</v>
          </cell>
          <cell r="B1062" t="str">
            <v>Bengo4.com,Inc.</v>
          </cell>
          <cell r="C1062" t="str">
            <v>JPN</v>
          </cell>
          <cell r="D1062">
            <v>513</v>
          </cell>
          <cell r="E1062">
            <v>7.63</v>
          </cell>
          <cell r="F1062">
            <v>61</v>
          </cell>
          <cell r="G1062">
            <v>95.51</v>
          </cell>
          <cell r="H1062" t="str">
            <v>Communication Services</v>
          </cell>
        </row>
        <row r="1063">
          <cell r="A1063" t="str">
            <v>8793 JP</v>
          </cell>
          <cell r="B1063" t="str">
            <v>NEC Capital Solutions Limited</v>
          </cell>
          <cell r="C1063" t="str">
            <v>JPN</v>
          </cell>
          <cell r="D1063">
            <v>511</v>
          </cell>
          <cell r="E1063">
            <v>3.59</v>
          </cell>
          <cell r="F1063">
            <v>79.069999999999993</v>
          </cell>
          <cell r="G1063">
            <v>11.77</v>
          </cell>
          <cell r="H1063" t="str">
            <v>Financials</v>
          </cell>
        </row>
        <row r="1064">
          <cell r="A1064" t="str">
            <v>2117 JP</v>
          </cell>
          <cell r="B1064" t="str">
            <v>WELLNEO SUGAR Co., Ltd.</v>
          </cell>
          <cell r="C1064" t="str">
            <v>JPN</v>
          </cell>
          <cell r="D1064">
            <v>511</v>
          </cell>
          <cell r="E1064">
            <v>1.22</v>
          </cell>
          <cell r="F1064">
            <v>40.299999999999997</v>
          </cell>
          <cell r="G1064">
            <v>47.91</v>
          </cell>
          <cell r="H1064" t="str">
            <v>Consumer Staples</v>
          </cell>
        </row>
        <row r="1065">
          <cell r="A1065" t="str">
            <v>1663 JP</v>
          </cell>
          <cell r="B1065" t="str">
            <v>K&amp;O Energy Group Inc.</v>
          </cell>
          <cell r="C1065" t="str">
            <v>JPN</v>
          </cell>
          <cell r="D1065">
            <v>509</v>
          </cell>
          <cell r="E1065">
            <v>0.43</v>
          </cell>
          <cell r="F1065">
            <v>4.3</v>
          </cell>
          <cell r="G1065">
            <v>11.14</v>
          </cell>
          <cell r="H1065" t="str">
            <v>Utilities</v>
          </cell>
        </row>
        <row r="1066">
          <cell r="A1066" t="str">
            <v>2805 JP</v>
          </cell>
          <cell r="B1066" t="str">
            <v>S&amp;B Foods Inc.</v>
          </cell>
          <cell r="C1066" t="str">
            <v>JPN</v>
          </cell>
          <cell r="D1066">
            <v>508</v>
          </cell>
          <cell r="E1066">
            <v>0.56999999999999995</v>
          </cell>
          <cell r="F1066">
            <v>12.64</v>
          </cell>
          <cell r="G1066">
            <v>16.809999999999999</v>
          </cell>
          <cell r="H1066" t="str">
            <v>Consumer Staples</v>
          </cell>
        </row>
        <row r="1067">
          <cell r="A1067" t="str">
            <v>7292 JP</v>
          </cell>
          <cell r="B1067" t="str">
            <v>Murakami Corporation</v>
          </cell>
          <cell r="C1067" t="str">
            <v>JPN</v>
          </cell>
          <cell r="D1067">
            <v>506</v>
          </cell>
          <cell r="E1067">
            <v>0.3</v>
          </cell>
          <cell r="F1067">
            <v>4.79</v>
          </cell>
          <cell r="G1067">
            <v>13.26</v>
          </cell>
          <cell r="H1067" t="str">
            <v>Consumer Discretionary</v>
          </cell>
        </row>
        <row r="1068">
          <cell r="A1068" t="str">
            <v>9729 JP</v>
          </cell>
          <cell r="B1068" t="str">
            <v>TOKAI Corp.</v>
          </cell>
          <cell r="C1068" t="str">
            <v>JPN</v>
          </cell>
          <cell r="D1068">
            <v>505</v>
          </cell>
          <cell r="E1068">
            <v>0.34</v>
          </cell>
          <cell r="F1068">
            <v>5.93</v>
          </cell>
          <cell r="G1068">
            <v>11.43</v>
          </cell>
          <cell r="H1068" t="str">
            <v>Healthcare</v>
          </cell>
        </row>
        <row r="1069">
          <cell r="A1069" t="str">
            <v>8818 JP</v>
          </cell>
          <cell r="B1069" t="str">
            <v>Keihanshin Building Co., Ltd.</v>
          </cell>
          <cell r="C1069" t="str">
            <v>JPN</v>
          </cell>
          <cell r="D1069">
            <v>504</v>
          </cell>
          <cell r="E1069">
            <v>6.96</v>
          </cell>
          <cell r="F1069">
            <v>24.45</v>
          </cell>
          <cell r="G1069">
            <v>16.309999999999999</v>
          </cell>
          <cell r="H1069" t="str">
            <v>Financials</v>
          </cell>
        </row>
        <row r="1070">
          <cell r="A1070" t="str">
            <v>3964 JP</v>
          </cell>
          <cell r="B1070" t="str">
            <v>Aucnet Inc.</v>
          </cell>
          <cell r="C1070" t="str">
            <v>JPN</v>
          </cell>
          <cell r="D1070">
            <v>502</v>
          </cell>
          <cell r="E1070">
            <v>1.28</v>
          </cell>
          <cell r="F1070">
            <v>8.33</v>
          </cell>
          <cell r="G1070">
            <v>17.98</v>
          </cell>
          <cell r="H1070" t="str">
            <v>Consumer Discretionary</v>
          </cell>
        </row>
        <row r="1071">
          <cell r="A1071" t="str">
            <v>6413 JP</v>
          </cell>
          <cell r="B1071" t="str">
            <v>Riso Kagaku Corporation</v>
          </cell>
          <cell r="C1071" t="str">
            <v>JPN</v>
          </cell>
          <cell r="D1071">
            <v>501</v>
          </cell>
          <cell r="E1071">
            <v>0.78</v>
          </cell>
          <cell r="F1071">
            <v>9.7200000000000006</v>
          </cell>
          <cell r="G1071">
            <v>15.07</v>
          </cell>
          <cell r="H1071" t="str">
            <v>Information Technology</v>
          </cell>
        </row>
        <row r="1072">
          <cell r="A1072" t="str">
            <v>1723 JP</v>
          </cell>
          <cell r="B1072" t="str">
            <v>Nihon Dengi Co., Ltd.</v>
          </cell>
          <cell r="C1072" t="str">
            <v>JPN</v>
          </cell>
          <cell r="D1072">
            <v>500</v>
          </cell>
          <cell r="E1072">
            <v>1.53</v>
          </cell>
          <cell r="F1072">
            <v>11.69</v>
          </cell>
          <cell r="G1072">
            <v>21.09</v>
          </cell>
          <cell r="H1072" t="str">
            <v>Industrials</v>
          </cell>
        </row>
        <row r="1073">
          <cell r="A1073" t="str">
            <v>5851 JP</v>
          </cell>
          <cell r="B1073" t="str">
            <v>Ryobi Limited</v>
          </cell>
          <cell r="C1073" t="str">
            <v>JPN</v>
          </cell>
          <cell r="D1073">
            <v>499</v>
          </cell>
          <cell r="E1073">
            <v>0.43</v>
          </cell>
          <cell r="F1073">
            <v>9.9</v>
          </cell>
          <cell r="G1073">
            <v>6.95</v>
          </cell>
          <cell r="H1073" t="str">
            <v>Industrials</v>
          </cell>
        </row>
        <row r="1074">
          <cell r="A1074" t="str">
            <v>9824 JP</v>
          </cell>
          <cell r="B1074" t="str">
            <v>Senshu Electric Co.,Ltd.</v>
          </cell>
          <cell r="C1074" t="str">
            <v>JPN</v>
          </cell>
          <cell r="D1074">
            <v>498</v>
          </cell>
          <cell r="E1074">
            <v>0.33</v>
          </cell>
          <cell r="F1074">
            <v>4.96</v>
          </cell>
          <cell r="G1074">
            <v>13.12</v>
          </cell>
          <cell r="H1074" t="str">
            <v>Industrials</v>
          </cell>
        </row>
        <row r="1075">
          <cell r="A1075" t="str">
            <v>9828 JP</v>
          </cell>
          <cell r="B1075" t="str">
            <v>Genki Global Dining Concepts Corporation</v>
          </cell>
          <cell r="C1075" t="str">
            <v>JPN</v>
          </cell>
          <cell r="D1075">
            <v>497</v>
          </cell>
          <cell r="E1075">
            <v>1.1399999999999999</v>
          </cell>
          <cell r="F1075">
            <v>35.97</v>
          </cell>
          <cell r="G1075">
            <v>65.06</v>
          </cell>
          <cell r="H1075" t="str">
            <v>Consumer Discretionary</v>
          </cell>
        </row>
        <row r="1076">
          <cell r="A1076" t="str">
            <v>3465 JP</v>
          </cell>
          <cell r="B1076" t="str">
            <v>Ki-Star Real Estate Co.,Ltd</v>
          </cell>
          <cell r="C1076" t="str">
            <v>JPN</v>
          </cell>
          <cell r="D1076">
            <v>495</v>
          </cell>
          <cell r="E1076">
            <v>0.73</v>
          </cell>
          <cell r="F1076">
            <v>9.2100000000000009</v>
          </cell>
          <cell r="G1076">
            <v>5.66</v>
          </cell>
          <cell r="H1076" t="str">
            <v>Consumer Discretionary</v>
          </cell>
        </row>
        <row r="1077">
          <cell r="A1077" t="str">
            <v>3636 JP</v>
          </cell>
          <cell r="B1077" t="str">
            <v>Mitsubishi Research Institute, Inc.</v>
          </cell>
          <cell r="C1077" t="str">
            <v>JPN</v>
          </cell>
          <cell r="D1077">
            <v>495</v>
          </cell>
          <cell r="E1077">
            <v>0.56000000000000005</v>
          </cell>
          <cell r="F1077">
            <v>7.84</v>
          </cell>
          <cell r="G1077">
            <v>11.98</v>
          </cell>
          <cell r="H1077" t="str">
            <v>Information Technology</v>
          </cell>
        </row>
        <row r="1078">
          <cell r="A1078" t="str">
            <v>1484 JP</v>
          </cell>
          <cell r="B1078" t="str">
            <v>One ETF JPX/S&amp;P CAPEX &amp; Human Capital Index</v>
          </cell>
          <cell r="C1078" t="str">
            <v>JPN</v>
          </cell>
          <cell r="D1078">
            <v>494</v>
          </cell>
          <cell r="E1078" t="str">
            <v>-</v>
          </cell>
          <cell r="F1078" t="str">
            <v>-</v>
          </cell>
          <cell r="G1078" t="str">
            <v>-</v>
          </cell>
          <cell r="H1078" t="str">
            <v>Financials</v>
          </cell>
        </row>
        <row r="1079">
          <cell r="A1079" t="str">
            <v>6196 JP</v>
          </cell>
          <cell r="B1079" t="str">
            <v>Strike Company,Limited</v>
          </cell>
          <cell r="C1079" t="str">
            <v>JPN</v>
          </cell>
          <cell r="D1079">
            <v>493</v>
          </cell>
          <cell r="E1079">
            <v>4.05</v>
          </cell>
          <cell r="F1079">
            <v>10.76</v>
          </cell>
          <cell r="G1079">
            <v>19.07</v>
          </cell>
          <cell r="H1079" t="str">
            <v>Financials</v>
          </cell>
        </row>
        <row r="1080">
          <cell r="A1080" t="str">
            <v>5195 JP</v>
          </cell>
          <cell r="B1080" t="str">
            <v>Bando Chemical Industries, Ltd.</v>
          </cell>
          <cell r="C1080" t="str">
            <v>JPN</v>
          </cell>
          <cell r="D1080">
            <v>493</v>
          </cell>
          <cell r="E1080">
            <v>0.54</v>
          </cell>
          <cell r="F1080">
            <v>8.17</v>
          </cell>
          <cell r="G1080">
            <v>12.1</v>
          </cell>
          <cell r="H1080" t="str">
            <v>Industrials</v>
          </cell>
        </row>
        <row r="1081">
          <cell r="A1081" t="str">
            <v>368A JP</v>
          </cell>
          <cell r="B1081" t="str">
            <v>Kitazato Corporation</v>
          </cell>
          <cell r="C1081" t="str">
            <v>JPN</v>
          </cell>
          <cell r="D1081">
            <v>493</v>
          </cell>
          <cell r="E1081" t="str">
            <v>-</v>
          </cell>
          <cell r="F1081" t="str">
            <v>-</v>
          </cell>
          <cell r="G1081" t="str">
            <v>-</v>
          </cell>
          <cell r="H1081" t="str">
            <v>Healthcare</v>
          </cell>
        </row>
        <row r="1082">
          <cell r="A1082" t="str">
            <v>5011 JP</v>
          </cell>
          <cell r="B1082" t="str">
            <v>Nichireki Group Co., Ltd.</v>
          </cell>
          <cell r="C1082" t="str">
            <v>JPN</v>
          </cell>
          <cell r="D1082">
            <v>492</v>
          </cell>
          <cell r="E1082">
            <v>0.7</v>
          </cell>
          <cell r="F1082">
            <v>7.22</v>
          </cell>
          <cell r="G1082">
            <v>10.94</v>
          </cell>
          <cell r="H1082" t="str">
            <v>Industrials</v>
          </cell>
        </row>
        <row r="1083">
          <cell r="A1083" t="str">
            <v>7958 JP</v>
          </cell>
          <cell r="B1083" t="str">
            <v>Tenma Corporation</v>
          </cell>
          <cell r="C1083" t="str">
            <v>JPN</v>
          </cell>
          <cell r="D1083">
            <v>492</v>
          </cell>
          <cell r="E1083">
            <v>0.37</v>
          </cell>
          <cell r="F1083">
            <v>12.39</v>
          </cell>
          <cell r="G1083">
            <v>25.7</v>
          </cell>
          <cell r="H1083" t="str">
            <v>Materials</v>
          </cell>
        </row>
        <row r="1084">
          <cell r="A1084" t="str">
            <v>3156 JP</v>
          </cell>
          <cell r="B1084" t="str">
            <v>Restar Corporation</v>
          </cell>
          <cell r="C1084" t="str">
            <v>JPN</v>
          </cell>
          <cell r="D1084">
            <v>490</v>
          </cell>
          <cell r="E1084">
            <v>0.28999999999999998</v>
          </cell>
          <cell r="F1084">
            <v>9.93</v>
          </cell>
          <cell r="G1084">
            <v>9.86</v>
          </cell>
          <cell r="H1084" t="str">
            <v>Information Technology</v>
          </cell>
        </row>
        <row r="1085">
          <cell r="A1085" t="str">
            <v>7130 JP</v>
          </cell>
          <cell r="B1085" t="str">
            <v>Yamae Group Holdings Co.,Ltd.</v>
          </cell>
          <cell r="C1085" t="str">
            <v>JPN</v>
          </cell>
          <cell r="D1085">
            <v>490</v>
          </cell>
          <cell r="E1085">
            <v>0.24</v>
          </cell>
          <cell r="F1085">
            <v>12.64</v>
          </cell>
          <cell r="G1085">
            <v>7.06</v>
          </cell>
          <cell r="H1085" t="str">
            <v>Consumer Discretionary</v>
          </cell>
        </row>
        <row r="1086">
          <cell r="A1086" t="str">
            <v>7241 JP</v>
          </cell>
          <cell r="B1086" t="str">
            <v>Futaba Industrial Co., Ltd.</v>
          </cell>
          <cell r="C1086" t="str">
            <v>JPN</v>
          </cell>
          <cell r="D1086">
            <v>490</v>
          </cell>
          <cell r="E1086">
            <v>0.15</v>
          </cell>
          <cell r="F1086">
            <v>13.93</v>
          </cell>
          <cell r="G1086">
            <v>6.14</v>
          </cell>
          <cell r="H1086" t="str">
            <v>Consumer Discretionary</v>
          </cell>
        </row>
        <row r="1087">
          <cell r="A1087" t="str">
            <v>3302 JP</v>
          </cell>
          <cell r="B1087" t="str">
            <v>Teikoku Sen-i Co., Ltd.</v>
          </cell>
          <cell r="C1087" t="str">
            <v>JPN</v>
          </cell>
          <cell r="D1087">
            <v>489</v>
          </cell>
          <cell r="E1087">
            <v>2.09</v>
          </cell>
          <cell r="F1087">
            <v>22.67</v>
          </cell>
          <cell r="G1087">
            <v>28.88</v>
          </cell>
          <cell r="H1087" t="str">
            <v>Industrials</v>
          </cell>
        </row>
        <row r="1088">
          <cell r="A1088" t="str">
            <v>6474 JP</v>
          </cell>
          <cell r="B1088" t="str">
            <v>Nachi-Fujikoshi Corp.</v>
          </cell>
          <cell r="C1088" t="str">
            <v>JPN</v>
          </cell>
          <cell r="D1088">
            <v>486</v>
          </cell>
          <cell r="E1088">
            <v>0.54</v>
          </cell>
          <cell r="F1088">
            <v>12.07</v>
          </cell>
          <cell r="G1088">
            <v>11.42</v>
          </cell>
          <cell r="H1088" t="str">
            <v>Industrials</v>
          </cell>
        </row>
        <row r="1089">
          <cell r="A1089" t="str">
            <v>1976 JP</v>
          </cell>
          <cell r="B1089" t="str">
            <v>MEISEI INDUSTRIAL Co.,Ltd.</v>
          </cell>
          <cell r="C1089" t="str">
            <v>JPN</v>
          </cell>
          <cell r="D1089">
            <v>486</v>
          </cell>
          <cell r="E1089">
            <v>0.62</v>
          </cell>
          <cell r="F1089">
            <v>5.1100000000000003</v>
          </cell>
          <cell r="G1089">
            <v>14.42</v>
          </cell>
          <cell r="H1089" t="str">
            <v>Industrials</v>
          </cell>
        </row>
        <row r="1090">
          <cell r="A1090" t="str">
            <v>8771 JP</v>
          </cell>
          <cell r="B1090" t="str">
            <v>eGuarantee, Inc.</v>
          </cell>
          <cell r="C1090" t="str">
            <v>JPN</v>
          </cell>
          <cell r="D1090">
            <v>484</v>
          </cell>
          <cell r="E1090">
            <v>5.99</v>
          </cell>
          <cell r="F1090">
            <v>12.26</v>
          </cell>
          <cell r="G1090">
            <v>22.98</v>
          </cell>
          <cell r="H1090" t="str">
            <v>Financials</v>
          </cell>
        </row>
        <row r="1091">
          <cell r="A1091" t="str">
            <v>8877 JP</v>
          </cell>
          <cell r="B1091" t="str">
            <v>Eslead Corporation</v>
          </cell>
          <cell r="C1091" t="str">
            <v>JPN</v>
          </cell>
          <cell r="D1091">
            <v>483</v>
          </cell>
          <cell r="E1091">
            <v>2.06</v>
          </cell>
          <cell r="F1091">
            <v>17.39</v>
          </cell>
          <cell r="G1091">
            <v>10.44</v>
          </cell>
          <cell r="H1091" t="str">
            <v>Consumer Discretionary</v>
          </cell>
        </row>
        <row r="1092">
          <cell r="A1092" t="str">
            <v>4886 JP</v>
          </cell>
          <cell r="B1092" t="str">
            <v>ASKA Pharmaceutical Holdings Co.,Ltd.</v>
          </cell>
          <cell r="C1092" t="str">
            <v>JPN</v>
          </cell>
          <cell r="D1092">
            <v>482</v>
          </cell>
          <cell r="E1092">
            <v>1.1100000000000001</v>
          </cell>
          <cell r="F1092">
            <v>13.19</v>
          </cell>
          <cell r="G1092">
            <v>15.05</v>
          </cell>
          <cell r="H1092" t="str">
            <v>Healthcare</v>
          </cell>
        </row>
        <row r="1093">
          <cell r="A1093" t="str">
            <v>1882 JP</v>
          </cell>
          <cell r="B1093" t="str">
            <v>Toa Road Corporation</v>
          </cell>
          <cell r="C1093" t="str">
            <v>JPN</v>
          </cell>
          <cell r="D1093">
            <v>482</v>
          </cell>
          <cell r="E1093">
            <v>0.5</v>
          </cell>
          <cell r="F1093">
            <v>12.56</v>
          </cell>
          <cell r="G1093">
            <v>20.88</v>
          </cell>
          <cell r="H1093" t="str">
            <v>Industrials</v>
          </cell>
        </row>
        <row r="1094">
          <cell r="A1094" t="str">
            <v>3034 JP</v>
          </cell>
          <cell r="B1094" t="str">
            <v>Qol Holdings Co., Ltd.</v>
          </cell>
          <cell r="C1094" t="str">
            <v>JPN</v>
          </cell>
          <cell r="D1094">
            <v>480</v>
          </cell>
          <cell r="E1094">
            <v>0.48</v>
          </cell>
          <cell r="F1094">
            <v>8.58</v>
          </cell>
          <cell r="G1094">
            <v>11.1</v>
          </cell>
          <cell r="H1094" t="str">
            <v>Consumer Staples</v>
          </cell>
        </row>
        <row r="1095">
          <cell r="A1095" t="str">
            <v>8132 JP</v>
          </cell>
          <cell r="B1095" t="str">
            <v>Sinanen Holdings Co., Ltd.</v>
          </cell>
          <cell r="C1095" t="str">
            <v>JPN</v>
          </cell>
          <cell r="D1095">
            <v>479</v>
          </cell>
          <cell r="E1095">
            <v>0.17</v>
          </cell>
          <cell r="F1095">
            <v>64.45</v>
          </cell>
          <cell r="G1095">
            <v>133.72</v>
          </cell>
          <cell r="H1095" t="str">
            <v>Energy</v>
          </cell>
        </row>
        <row r="1096">
          <cell r="A1096" t="str">
            <v>3479 JP</v>
          </cell>
          <cell r="B1096" t="str">
            <v>TKP Corporation</v>
          </cell>
          <cell r="C1096" t="str">
            <v>JPN</v>
          </cell>
          <cell r="D1096">
            <v>479</v>
          </cell>
          <cell r="E1096">
            <v>2.04</v>
          </cell>
          <cell r="F1096">
            <v>28.86</v>
          </cell>
          <cell r="G1096">
            <v>14.21</v>
          </cell>
          <cell r="H1096" t="str">
            <v>Financials</v>
          </cell>
        </row>
        <row r="1097">
          <cell r="A1097" t="str">
            <v>7979 JP</v>
          </cell>
          <cell r="B1097" t="str">
            <v>Shofu Inc.</v>
          </cell>
          <cell r="C1097" t="str">
            <v>JPN</v>
          </cell>
          <cell r="D1097">
            <v>479</v>
          </cell>
          <cell r="E1097">
            <v>1.69</v>
          </cell>
          <cell r="F1097">
            <v>14.03</v>
          </cell>
          <cell r="G1097">
            <v>20.43</v>
          </cell>
          <cell r="H1097" t="str">
            <v>Healthcare</v>
          </cell>
        </row>
        <row r="1098">
          <cell r="A1098" t="str">
            <v>1407 JP</v>
          </cell>
          <cell r="B1098" t="str">
            <v>West Holdings Corporation</v>
          </cell>
          <cell r="C1098" t="str">
            <v>JPN</v>
          </cell>
          <cell r="D1098">
            <v>478</v>
          </cell>
          <cell r="E1098">
            <v>2.83</v>
          </cell>
          <cell r="F1098">
            <v>14.57</v>
          </cell>
          <cell r="G1098">
            <v>11.84</v>
          </cell>
          <cell r="H1098" t="str">
            <v>Industrials</v>
          </cell>
        </row>
        <row r="1099">
          <cell r="A1099" t="str">
            <v>3290 JP</v>
          </cell>
          <cell r="B1099" t="str">
            <v>One REIT, Inc.</v>
          </cell>
          <cell r="C1099" t="str">
            <v>JPN</v>
          </cell>
          <cell r="D1099">
            <v>477</v>
          </cell>
          <cell r="E1099" t="str">
            <v>-</v>
          </cell>
          <cell r="F1099" t="str">
            <v>-</v>
          </cell>
          <cell r="G1099" t="str">
            <v>-</v>
          </cell>
        </row>
        <row r="1100">
          <cell r="A1100" t="str">
            <v>7917 JP</v>
          </cell>
          <cell r="B1100" t="str">
            <v>ZACROS Corporation</v>
          </cell>
          <cell r="C1100" t="str">
            <v>JPN</v>
          </cell>
          <cell r="D1100">
            <v>477</v>
          </cell>
          <cell r="E1100">
            <v>0.42</v>
          </cell>
          <cell r="F1100">
            <v>9.34</v>
          </cell>
          <cell r="G1100">
            <v>13.66</v>
          </cell>
          <cell r="H1100" t="str">
            <v>Materials</v>
          </cell>
        </row>
        <row r="1101">
          <cell r="A1101" t="str">
            <v>7818 JP</v>
          </cell>
          <cell r="B1101" t="str">
            <v>TRANSACTION CO.,Ltd.</v>
          </cell>
          <cell r="C1101" t="str">
            <v>JPN</v>
          </cell>
          <cell r="D1101">
            <v>476</v>
          </cell>
          <cell r="E1101">
            <v>2.76</v>
          </cell>
          <cell r="F1101">
            <v>13.62</v>
          </cell>
          <cell r="G1101">
            <v>21.15</v>
          </cell>
          <cell r="H1101" t="str">
            <v>Consumer Staples</v>
          </cell>
        </row>
        <row r="1102">
          <cell r="A1102" t="str">
            <v>4746 JP</v>
          </cell>
          <cell r="B1102" t="str">
            <v>Toukei Computer Co., Ltd.</v>
          </cell>
          <cell r="C1102" t="str">
            <v>JPN</v>
          </cell>
          <cell r="D1102">
            <v>475</v>
          </cell>
          <cell r="E1102">
            <v>3.37</v>
          </cell>
          <cell r="F1102">
            <v>13.01</v>
          </cell>
          <cell r="G1102">
            <v>17</v>
          </cell>
          <cell r="H1102" t="str">
            <v>Industrials</v>
          </cell>
        </row>
        <row r="1103">
          <cell r="A1103" t="str">
            <v>7433 JP</v>
          </cell>
          <cell r="B1103" t="str">
            <v>Hakuto Co., Ltd.</v>
          </cell>
          <cell r="C1103" t="str">
            <v>JPN</v>
          </cell>
          <cell r="D1103">
            <v>474</v>
          </cell>
          <cell r="E1103">
            <v>0.35</v>
          </cell>
          <cell r="F1103">
            <v>6.43</v>
          </cell>
          <cell r="G1103">
            <v>7.11</v>
          </cell>
          <cell r="H1103" t="str">
            <v>Information Technology</v>
          </cell>
        </row>
        <row r="1104">
          <cell r="A1104" t="str">
            <v>7868 JP</v>
          </cell>
          <cell r="B1104" t="str">
            <v>KOSAIDO Holdings Co., Ltd.</v>
          </cell>
          <cell r="C1104" t="str">
            <v>JPN</v>
          </cell>
          <cell r="D1104">
            <v>474</v>
          </cell>
          <cell r="E1104">
            <v>1.89</v>
          </cell>
          <cell r="F1104">
            <v>16.21</v>
          </cell>
          <cell r="G1104">
            <v>16.47</v>
          </cell>
          <cell r="H1104" t="str">
            <v>Industrials</v>
          </cell>
        </row>
        <row r="1105">
          <cell r="A1105" t="str">
            <v>6859 JP</v>
          </cell>
          <cell r="B1105" t="str">
            <v>Espec Corp.</v>
          </cell>
          <cell r="C1105" t="str">
            <v>JPN</v>
          </cell>
          <cell r="D1105">
            <v>470</v>
          </cell>
          <cell r="E1105">
            <v>0.96</v>
          </cell>
          <cell r="F1105">
            <v>11.64</v>
          </cell>
          <cell r="G1105">
            <v>19.03</v>
          </cell>
          <cell r="H1105" t="str">
            <v>Information Technology</v>
          </cell>
        </row>
        <row r="1106">
          <cell r="A1106" t="str">
            <v>4549 JP</v>
          </cell>
          <cell r="B1106" t="str">
            <v>Eiken Chemical Co., Ltd.</v>
          </cell>
          <cell r="C1106" t="str">
            <v>JPN</v>
          </cell>
          <cell r="D1106">
            <v>470</v>
          </cell>
          <cell r="E1106">
            <v>1.33</v>
          </cell>
          <cell r="F1106">
            <v>7.71</v>
          </cell>
          <cell r="G1106">
            <v>12.42</v>
          </cell>
          <cell r="H1106" t="str">
            <v>Healthcare</v>
          </cell>
        </row>
        <row r="1107">
          <cell r="A1107" t="str">
            <v>9519 JP</v>
          </cell>
          <cell r="B1107" t="str">
            <v>RENOVA, Inc.</v>
          </cell>
          <cell r="C1107" t="str">
            <v>JPN</v>
          </cell>
          <cell r="D1107">
            <v>469</v>
          </cell>
          <cell r="E1107">
            <v>9.7799999999999994</v>
          </cell>
          <cell r="F1107">
            <v>63.36</v>
          </cell>
          <cell r="G1107">
            <v>20.34</v>
          </cell>
          <cell r="H1107" t="str">
            <v>Utilities</v>
          </cell>
        </row>
        <row r="1108">
          <cell r="A1108" t="str">
            <v>3661 JP</v>
          </cell>
          <cell r="B1108" t="str">
            <v>m-up holdings, Inc.</v>
          </cell>
          <cell r="C1108" t="str">
            <v>JPN</v>
          </cell>
          <cell r="D1108">
            <v>469</v>
          </cell>
          <cell r="E1108">
            <v>3.26</v>
          </cell>
          <cell r="F1108">
            <v>25.01</v>
          </cell>
          <cell r="G1108">
            <v>58.69</v>
          </cell>
          <cell r="H1108" t="str">
            <v>Information Technology</v>
          </cell>
        </row>
        <row r="1109">
          <cell r="A1109" t="str">
            <v>4849 JP</v>
          </cell>
          <cell r="B1109" t="str">
            <v>en-japan inc.</v>
          </cell>
          <cell r="C1109" t="str">
            <v>JPN</v>
          </cell>
          <cell r="D1109">
            <v>468</v>
          </cell>
          <cell r="E1109">
            <v>0.53</v>
          </cell>
          <cell r="F1109">
            <v>8.93</v>
          </cell>
          <cell r="G1109">
            <v>25.48</v>
          </cell>
          <cell r="H1109" t="str">
            <v>Industrials</v>
          </cell>
        </row>
        <row r="1110">
          <cell r="A1110" t="str">
            <v>3733 JP</v>
          </cell>
          <cell r="B1110" t="str">
            <v>Software Service, Inc.</v>
          </cell>
          <cell r="C1110" t="str">
            <v>JPN</v>
          </cell>
          <cell r="D1110">
            <v>468</v>
          </cell>
          <cell r="E1110">
            <v>1.44</v>
          </cell>
          <cell r="F1110">
            <v>7.46</v>
          </cell>
          <cell r="G1110">
            <v>14.57</v>
          </cell>
          <cell r="H1110" t="str">
            <v>Healthcare</v>
          </cell>
        </row>
        <row r="1111">
          <cell r="A1111" t="str">
            <v>8244 JP</v>
          </cell>
          <cell r="B1111" t="str">
            <v>Kintetsu Department Store Co., Ltd.</v>
          </cell>
          <cell r="C1111" t="str">
            <v>JPN</v>
          </cell>
          <cell r="D1111">
            <v>468</v>
          </cell>
          <cell r="E1111">
            <v>0.61</v>
          </cell>
          <cell r="F1111">
            <v>41.87</v>
          </cell>
          <cell r="G1111">
            <v>34.51</v>
          </cell>
          <cell r="H1111" t="str">
            <v>Consumer Discretionary</v>
          </cell>
        </row>
        <row r="1112">
          <cell r="A1112" t="str">
            <v>4326 JP</v>
          </cell>
          <cell r="B1112" t="str">
            <v>INTAGE HOLDINGS Inc.</v>
          </cell>
          <cell r="C1112" t="str">
            <v>JPN</v>
          </cell>
          <cell r="D1112">
            <v>467</v>
          </cell>
          <cell r="E1112">
            <v>0.92</v>
          </cell>
          <cell r="F1112">
            <v>16.29</v>
          </cell>
          <cell r="G1112">
            <v>19.350000000000001</v>
          </cell>
          <cell r="H1112" t="str">
            <v>Communication Services</v>
          </cell>
        </row>
        <row r="1113">
          <cell r="A1113" t="str">
            <v>2559 JP</v>
          </cell>
          <cell r="B1113" t="str">
            <v>MAXIS World Equity ETF</v>
          </cell>
          <cell r="C1113" t="str">
            <v>JPN</v>
          </cell>
          <cell r="D1113">
            <v>467</v>
          </cell>
          <cell r="E1113" t="str">
            <v>-</v>
          </cell>
          <cell r="F1113" t="str">
            <v>-</v>
          </cell>
          <cell r="G1113" t="str">
            <v>-</v>
          </cell>
          <cell r="H1113" t="str">
            <v>Financials</v>
          </cell>
        </row>
        <row r="1114">
          <cell r="A1114" t="str">
            <v>299A JP</v>
          </cell>
          <cell r="B1114" t="str">
            <v>dely inc.</v>
          </cell>
          <cell r="C1114" t="str">
            <v>JPN</v>
          </cell>
          <cell r="D1114">
            <v>466</v>
          </cell>
          <cell r="E1114">
            <v>7.7</v>
          </cell>
          <cell r="F1114">
            <v>25.82</v>
          </cell>
          <cell r="G1114">
            <v>47.01</v>
          </cell>
          <cell r="H1114" t="str">
            <v>Communication Services</v>
          </cell>
        </row>
        <row r="1115">
          <cell r="A1115" t="str">
            <v>6741 JP</v>
          </cell>
          <cell r="B1115" t="str">
            <v>Nippon Signal Co., Ltd.</v>
          </cell>
          <cell r="C1115" t="str">
            <v>JPN</v>
          </cell>
          <cell r="D1115">
            <v>466</v>
          </cell>
          <cell r="E1115">
            <v>0.81</v>
          </cell>
          <cell r="F1115">
            <v>13.51</v>
          </cell>
          <cell r="G1115">
            <v>15.17</v>
          </cell>
          <cell r="H1115" t="str">
            <v>Information Technology</v>
          </cell>
        </row>
        <row r="1116">
          <cell r="A1116" t="str">
            <v>9310 JP</v>
          </cell>
          <cell r="B1116" t="str">
            <v>Japan Transcity Corporation</v>
          </cell>
          <cell r="C1116" t="str">
            <v>JPN</v>
          </cell>
          <cell r="D1116">
            <v>465</v>
          </cell>
          <cell r="E1116">
            <v>0.56000000000000005</v>
          </cell>
          <cell r="F1116">
            <v>10.37</v>
          </cell>
          <cell r="G1116">
            <v>10.32</v>
          </cell>
          <cell r="H1116" t="str">
            <v>Industrials</v>
          </cell>
        </row>
        <row r="1117">
          <cell r="A1117" t="str">
            <v>3539 JP</v>
          </cell>
          <cell r="B1117" t="str">
            <v>JM Holdings Co.,Ltd.</v>
          </cell>
          <cell r="C1117" t="str">
            <v>JPN</v>
          </cell>
          <cell r="D1117">
            <v>464</v>
          </cell>
          <cell r="E1117">
            <v>0.37</v>
          </cell>
          <cell r="F1117">
            <v>7.8</v>
          </cell>
          <cell r="G1117">
            <v>15.66</v>
          </cell>
          <cell r="H1117" t="str">
            <v>Consumer Staples</v>
          </cell>
        </row>
        <row r="1118">
          <cell r="A1118" t="str">
            <v>9692 JP</v>
          </cell>
          <cell r="B1118" t="str">
            <v>Computer Engineering &amp; Consulting Ltd.</v>
          </cell>
          <cell r="C1118" t="str">
            <v>JPN</v>
          </cell>
          <cell r="D1118">
            <v>464</v>
          </cell>
          <cell r="E1118">
            <v>0.8</v>
          </cell>
          <cell r="F1118">
            <v>8.83</v>
          </cell>
          <cell r="G1118">
            <v>12.76</v>
          </cell>
          <cell r="H1118" t="str">
            <v>Information Technology</v>
          </cell>
        </row>
        <row r="1119">
          <cell r="A1119" t="str">
            <v>2564 JP</v>
          </cell>
          <cell r="B1119" t="str">
            <v>Global X MSCI Super Dividend Japan Stock ETF</v>
          </cell>
          <cell r="C1119" t="str">
            <v>JPN</v>
          </cell>
          <cell r="D1119">
            <v>463</v>
          </cell>
          <cell r="E1119" t="str">
            <v>-</v>
          </cell>
          <cell r="F1119" t="str">
            <v>-</v>
          </cell>
          <cell r="G1119" t="str">
            <v>-</v>
          </cell>
          <cell r="H1119" t="str">
            <v>Financials</v>
          </cell>
        </row>
        <row r="1120">
          <cell r="A1120" t="str">
            <v>3854 JP</v>
          </cell>
          <cell r="B1120" t="str">
            <v>I'LL inc.</v>
          </cell>
          <cell r="C1120" t="str">
            <v>JPN</v>
          </cell>
          <cell r="D1120">
            <v>463</v>
          </cell>
          <cell r="E1120">
            <v>3.75</v>
          </cell>
          <cell r="F1120">
            <v>16.84</v>
          </cell>
          <cell r="G1120">
            <v>27.01</v>
          </cell>
          <cell r="H1120" t="str">
            <v>Information Technology</v>
          </cell>
        </row>
        <row r="1121">
          <cell r="A1121" t="str">
            <v>9755 JP</v>
          </cell>
          <cell r="B1121" t="str">
            <v>OYO Corporation</v>
          </cell>
          <cell r="C1121" t="str">
            <v>JPN</v>
          </cell>
          <cell r="D1121">
            <v>463</v>
          </cell>
          <cell r="E1121">
            <v>0.87</v>
          </cell>
          <cell r="F1121">
            <v>19.61</v>
          </cell>
          <cell r="G1121">
            <v>17.149999999999999</v>
          </cell>
          <cell r="H1121" t="str">
            <v>Industrials</v>
          </cell>
        </row>
        <row r="1122">
          <cell r="A1122" t="str">
            <v>4674 JP</v>
          </cell>
          <cell r="B1122" t="str">
            <v>Cresco Ltd.</v>
          </cell>
          <cell r="C1122" t="str">
            <v>JPN</v>
          </cell>
          <cell r="D1122">
            <v>462</v>
          </cell>
          <cell r="E1122">
            <v>1</v>
          </cell>
          <cell r="F1122">
            <v>9.6300000000000008</v>
          </cell>
          <cell r="G1122">
            <v>18.84</v>
          </cell>
          <cell r="H1122" t="str">
            <v>Information Technology</v>
          </cell>
        </row>
        <row r="1123">
          <cell r="A1123" t="str">
            <v>6463 JP</v>
          </cell>
          <cell r="B1123" t="str">
            <v>TPR Co., Ltd.</v>
          </cell>
          <cell r="C1123" t="str">
            <v>JPN</v>
          </cell>
          <cell r="D1123">
            <v>461</v>
          </cell>
          <cell r="E1123">
            <v>0.38</v>
          </cell>
          <cell r="F1123">
            <v>9.84</v>
          </cell>
          <cell r="G1123">
            <v>16.350000000000001</v>
          </cell>
          <cell r="H1123" t="str">
            <v>Consumer Discretionary</v>
          </cell>
        </row>
        <row r="1124">
          <cell r="A1124" t="str">
            <v>8160 JP</v>
          </cell>
          <cell r="B1124" t="str">
            <v>Kisoji Co., Ltd.</v>
          </cell>
          <cell r="C1124" t="str">
            <v>JPN</v>
          </cell>
          <cell r="D1124">
            <v>461</v>
          </cell>
          <cell r="E1124">
            <v>1.22</v>
          </cell>
          <cell r="F1124">
            <v>96.55</v>
          </cell>
          <cell r="G1124">
            <v>56.3</v>
          </cell>
          <cell r="H1124" t="str">
            <v>Consumer Discretionary</v>
          </cell>
        </row>
        <row r="1125">
          <cell r="A1125" t="str">
            <v>6287 JP</v>
          </cell>
          <cell r="B1125" t="str">
            <v>Sato Corporation</v>
          </cell>
          <cell r="C1125" t="str">
            <v>JPN</v>
          </cell>
          <cell r="D1125">
            <v>461</v>
          </cell>
          <cell r="E1125">
            <v>0.4</v>
          </cell>
          <cell r="F1125">
            <v>6.47</v>
          </cell>
          <cell r="G1125">
            <v>14.88</v>
          </cell>
          <cell r="H1125" t="str">
            <v>Industrials</v>
          </cell>
        </row>
        <row r="1126">
          <cell r="A1126" t="str">
            <v>9279 JP</v>
          </cell>
          <cell r="B1126" t="str">
            <v>Gift Holdings Inc.</v>
          </cell>
          <cell r="C1126" t="str">
            <v>JPN</v>
          </cell>
          <cell r="D1126">
            <v>460</v>
          </cell>
          <cell r="E1126">
            <v>3.16</v>
          </cell>
          <cell r="F1126">
            <v>30.86</v>
          </cell>
          <cell r="G1126">
            <v>43.6</v>
          </cell>
          <cell r="H1126" t="str">
            <v>Consumer Discretionary</v>
          </cell>
        </row>
        <row r="1127">
          <cell r="A1127" t="str">
            <v>6652 JP</v>
          </cell>
          <cell r="B1127" t="str">
            <v>IDEC Corporation</v>
          </cell>
          <cell r="C1127" t="str">
            <v>JPN</v>
          </cell>
          <cell r="D1127">
            <v>459</v>
          </cell>
          <cell r="E1127">
            <v>0.8</v>
          </cell>
          <cell r="F1127">
            <v>4.79</v>
          </cell>
          <cell r="G1127">
            <v>5.96</v>
          </cell>
          <cell r="H1127" t="str">
            <v>Industrials</v>
          </cell>
        </row>
        <row r="1128">
          <cell r="A1128" t="str">
            <v>7350 JP</v>
          </cell>
          <cell r="B1128" t="str">
            <v>Okinawa Financial Group, Inc.</v>
          </cell>
          <cell r="C1128" t="str">
            <v>JPN</v>
          </cell>
          <cell r="D1128">
            <v>459</v>
          </cell>
          <cell r="E1128" t="str">
            <v>-</v>
          </cell>
          <cell r="F1128" t="str">
            <v>-</v>
          </cell>
          <cell r="G1128">
            <v>11.4</v>
          </cell>
          <cell r="H1128" t="str">
            <v>Financials</v>
          </cell>
        </row>
        <row r="1129">
          <cell r="A1129" t="str">
            <v>9247 JP</v>
          </cell>
          <cell r="B1129" t="str">
            <v>TRE Holdings Corporation</v>
          </cell>
          <cell r="C1129" t="str">
            <v>JPN</v>
          </cell>
          <cell r="D1129">
            <v>459</v>
          </cell>
          <cell r="E1129">
            <v>1</v>
          </cell>
          <cell r="F1129">
            <v>12.22</v>
          </cell>
          <cell r="G1129">
            <v>12.33</v>
          </cell>
          <cell r="H1129" t="str">
            <v>Industrials</v>
          </cell>
        </row>
        <row r="1130">
          <cell r="A1130" t="str">
            <v>7721 JP</v>
          </cell>
          <cell r="B1130" t="str">
            <v>TOKYO KEIKI INC.</v>
          </cell>
          <cell r="C1130" t="str">
            <v>JPN</v>
          </cell>
          <cell r="D1130">
            <v>458</v>
          </cell>
          <cell r="E1130">
            <v>1.63</v>
          </cell>
          <cell r="F1130">
            <v>55.08</v>
          </cell>
          <cell r="G1130">
            <v>69.58</v>
          </cell>
          <cell r="H1130" t="str">
            <v>Industrials</v>
          </cell>
        </row>
        <row r="1131">
          <cell r="A1131" t="str">
            <v>3443 JP</v>
          </cell>
          <cell r="B1131" t="str">
            <v>Kawada Technologies, Inc.</v>
          </cell>
          <cell r="C1131" t="str">
            <v>JPN</v>
          </cell>
          <cell r="D1131">
            <v>458</v>
          </cell>
          <cell r="E1131">
            <v>0.61</v>
          </cell>
          <cell r="F1131">
            <v>14.25</v>
          </cell>
          <cell r="G1131">
            <v>14.57</v>
          </cell>
          <cell r="H1131" t="str">
            <v>Industrials</v>
          </cell>
        </row>
        <row r="1132">
          <cell r="A1132" t="str">
            <v>1822 JP</v>
          </cell>
          <cell r="B1132" t="str">
            <v>Daiho Corporation</v>
          </cell>
          <cell r="C1132" t="str">
            <v>JPN</v>
          </cell>
          <cell r="D1132">
            <v>457</v>
          </cell>
          <cell r="E1132">
            <v>0.31</v>
          </cell>
          <cell r="F1132">
            <v>9.56</v>
          </cell>
          <cell r="G1132">
            <v>22.72</v>
          </cell>
          <cell r="H1132" t="str">
            <v>Industrials</v>
          </cell>
        </row>
        <row r="1133">
          <cell r="A1133" t="str">
            <v>8079 JP</v>
          </cell>
          <cell r="B1133" t="str">
            <v>Shoei Foods Corporation</v>
          </cell>
          <cell r="C1133" t="str">
            <v>JPN</v>
          </cell>
          <cell r="D1133">
            <v>456</v>
          </cell>
          <cell r="E1133">
            <v>0.74</v>
          </cell>
          <cell r="F1133">
            <v>20.2</v>
          </cell>
          <cell r="G1133">
            <v>24.99</v>
          </cell>
          <cell r="H1133" t="str">
            <v>Consumer Staples</v>
          </cell>
        </row>
        <row r="1134">
          <cell r="A1134" t="str">
            <v>9536 JP</v>
          </cell>
          <cell r="B1134" t="str">
            <v>Saibu Gas Holdings Co.,Ltd.</v>
          </cell>
          <cell r="C1134" t="str">
            <v>JPN</v>
          </cell>
          <cell r="D1134">
            <v>455</v>
          </cell>
          <cell r="E1134">
            <v>1.1000000000000001</v>
          </cell>
          <cell r="F1134">
            <v>27.19</v>
          </cell>
          <cell r="G1134">
            <v>4.6100000000000003</v>
          </cell>
          <cell r="H1134" t="str">
            <v>Utilities</v>
          </cell>
        </row>
        <row r="1135">
          <cell r="A1135" t="str">
            <v>6235 JP</v>
          </cell>
          <cell r="B1135" t="str">
            <v>Optorun Co.,Ltd.</v>
          </cell>
          <cell r="C1135" t="str">
            <v>JPN</v>
          </cell>
          <cell r="D1135">
            <v>454</v>
          </cell>
          <cell r="E1135">
            <v>1.0900000000000001</v>
          </cell>
          <cell r="F1135">
            <v>4.12</v>
          </cell>
          <cell r="G1135">
            <v>14.67</v>
          </cell>
          <cell r="H1135" t="str">
            <v>Information Technology</v>
          </cell>
        </row>
        <row r="1136">
          <cell r="A1136" t="str">
            <v>5036 JP</v>
          </cell>
          <cell r="B1136" t="str">
            <v>Japan Business Systems, Inc.</v>
          </cell>
          <cell r="C1136" t="str">
            <v>JPN</v>
          </cell>
          <cell r="D1136">
            <v>453</v>
          </cell>
          <cell r="E1136">
            <v>0.76</v>
          </cell>
          <cell r="F1136">
            <v>20.21</v>
          </cell>
          <cell r="G1136">
            <v>21.09</v>
          </cell>
          <cell r="H1136" t="str">
            <v>Information Technology</v>
          </cell>
        </row>
        <row r="1137">
          <cell r="A1137" t="str">
            <v>2613 JP</v>
          </cell>
          <cell r="B1137" t="str">
            <v>J-Oil Mills, Inc.</v>
          </cell>
          <cell r="C1137" t="str">
            <v>JPN</v>
          </cell>
          <cell r="D1137">
            <v>452</v>
          </cell>
          <cell r="E1137">
            <v>0.28000000000000003</v>
          </cell>
          <cell r="F1137">
            <v>98.72</v>
          </cell>
          <cell r="G1137">
            <v>60.87</v>
          </cell>
          <cell r="H1137" t="str">
            <v>Consumer Staples</v>
          </cell>
        </row>
        <row r="1138">
          <cell r="A1138" t="str">
            <v>1975 JP</v>
          </cell>
          <cell r="B1138" t="str">
            <v>Asahi Kogyosha Co., Ltd.</v>
          </cell>
          <cell r="C1138" t="str">
            <v>JPN</v>
          </cell>
          <cell r="D1138">
            <v>452</v>
          </cell>
          <cell r="E1138">
            <v>0.57999999999999996</v>
          </cell>
          <cell r="F1138">
            <v>17.29</v>
          </cell>
          <cell r="G1138">
            <v>24.13</v>
          </cell>
          <cell r="H1138" t="str">
            <v>Industrials</v>
          </cell>
        </row>
        <row r="1139">
          <cell r="A1139" t="str">
            <v>3668 JP</v>
          </cell>
          <cell r="B1139" t="str">
            <v>COLOPL, Inc.</v>
          </cell>
          <cell r="C1139" t="str">
            <v>JPN</v>
          </cell>
          <cell r="D1139">
            <v>451</v>
          </cell>
          <cell r="E1139">
            <v>0.2</v>
          </cell>
          <cell r="F1139">
            <v>2.31</v>
          </cell>
          <cell r="G1139">
            <v>38.58</v>
          </cell>
          <cell r="H1139" t="str">
            <v>Communication Services</v>
          </cell>
        </row>
        <row r="1140">
          <cell r="A1140" t="str">
            <v>6226 JP</v>
          </cell>
          <cell r="B1140" t="str">
            <v>Moriya Transportation Engineering and Manufacturing Co.,Ltd.</v>
          </cell>
          <cell r="C1140" t="str">
            <v>JPN</v>
          </cell>
          <cell r="D1140">
            <v>451</v>
          </cell>
          <cell r="E1140">
            <v>3.54</v>
          </cell>
          <cell r="F1140">
            <v>70.28</v>
          </cell>
          <cell r="G1140">
            <v>93.05</v>
          </cell>
          <cell r="H1140" t="str">
            <v>Industrials</v>
          </cell>
        </row>
        <row r="1141">
          <cell r="A1141" t="str">
            <v>1678 JP</v>
          </cell>
          <cell r="B1141" t="str">
            <v>NEXT FUNDS CNX Nifty Linked Exchange Traded Fund</v>
          </cell>
          <cell r="C1141" t="str">
            <v>JPN</v>
          </cell>
          <cell r="D1141">
            <v>450</v>
          </cell>
          <cell r="E1141" t="str">
            <v>-</v>
          </cell>
          <cell r="F1141" t="str">
            <v>-</v>
          </cell>
          <cell r="G1141" t="str">
            <v>-</v>
          </cell>
          <cell r="H1141" t="str">
            <v>Financials</v>
          </cell>
        </row>
        <row r="1142">
          <cell r="A1142" t="str">
            <v>3673 JP</v>
          </cell>
          <cell r="B1142" t="str">
            <v>Broadleaf Co., Ltd.</v>
          </cell>
          <cell r="C1142" t="str">
            <v>JPN</v>
          </cell>
          <cell r="D1142">
            <v>450</v>
          </cell>
          <cell r="E1142">
            <v>4.32</v>
          </cell>
          <cell r="F1142">
            <v>35.96</v>
          </cell>
          <cell r="G1142">
            <v>42.12</v>
          </cell>
          <cell r="H1142" t="str">
            <v>Information Technology</v>
          </cell>
        </row>
        <row r="1143">
          <cell r="A1143" t="str">
            <v>4384 JP</v>
          </cell>
          <cell r="B1143" t="str">
            <v>Raksul Inc.</v>
          </cell>
          <cell r="C1143" t="str">
            <v>JPN</v>
          </cell>
          <cell r="D1143">
            <v>449</v>
          </cell>
          <cell r="E1143">
            <v>1.62</v>
          </cell>
          <cell r="F1143">
            <v>37.700000000000003</v>
          </cell>
          <cell r="G1143">
            <v>51.22</v>
          </cell>
          <cell r="H1143" t="str">
            <v>Industrials</v>
          </cell>
        </row>
        <row r="1144">
          <cell r="A1144" t="str">
            <v>3104 JP</v>
          </cell>
          <cell r="B1144" t="str">
            <v>Fujibo Holdings, Inc.</v>
          </cell>
          <cell r="C1144" t="str">
            <v>JPN</v>
          </cell>
          <cell r="D1144">
            <v>449</v>
          </cell>
          <cell r="E1144">
            <v>1.4</v>
          </cell>
          <cell r="F1144">
            <v>10.82</v>
          </cell>
          <cell r="G1144">
            <v>17.809999999999999</v>
          </cell>
          <cell r="H1144" t="str">
            <v>Consumer Discretionary</v>
          </cell>
        </row>
        <row r="1145">
          <cell r="A1145" t="str">
            <v>2003 JP</v>
          </cell>
          <cell r="B1145" t="str">
            <v>Nitto Fuji Flour Milling Co.,Ltd.</v>
          </cell>
          <cell r="C1145" t="str">
            <v>JPN</v>
          </cell>
          <cell r="D1145">
            <v>448</v>
          </cell>
          <cell r="E1145">
            <v>0.85</v>
          </cell>
          <cell r="F1145">
            <v>11.09</v>
          </cell>
          <cell r="G1145">
            <v>15</v>
          </cell>
          <cell r="H1145" t="str">
            <v>Consumer Staples</v>
          </cell>
        </row>
        <row r="1146">
          <cell r="A1146" t="str">
            <v>4552 JP</v>
          </cell>
          <cell r="B1146" t="str">
            <v>JCR Pharmaceuticals Co., Ltd.</v>
          </cell>
          <cell r="C1146" t="str">
            <v>JPN</v>
          </cell>
          <cell r="D1146">
            <v>447</v>
          </cell>
          <cell r="E1146">
            <v>2.4</v>
          </cell>
          <cell r="F1146">
            <v>16.579999999999998</v>
          </cell>
          <cell r="G1146">
            <v>16.11</v>
          </cell>
          <cell r="H1146" t="str">
            <v>Healthcare</v>
          </cell>
        </row>
        <row r="1147">
          <cell r="A1147" t="str">
            <v>6524 JP</v>
          </cell>
          <cell r="B1147" t="str">
            <v>Kohoku Kogyo CO.,LTD.</v>
          </cell>
          <cell r="C1147" t="str">
            <v>JPN</v>
          </cell>
          <cell r="D1147">
            <v>447</v>
          </cell>
          <cell r="E1147">
            <v>4.3600000000000003</v>
          </cell>
          <cell r="F1147">
            <v>20.87</v>
          </cell>
          <cell r="G1147">
            <v>34.46</v>
          </cell>
          <cell r="H1147" t="str">
            <v>Information Technology</v>
          </cell>
        </row>
        <row r="1148">
          <cell r="A1148" t="str">
            <v>3825 JP</v>
          </cell>
          <cell r="B1148" t="str">
            <v>Remixpoint, Inc.</v>
          </cell>
          <cell r="C1148" t="str">
            <v>JPN</v>
          </cell>
          <cell r="D1148">
            <v>446</v>
          </cell>
          <cell r="E1148">
            <v>1.67</v>
          </cell>
          <cell r="F1148">
            <v>29.6</v>
          </cell>
          <cell r="G1148">
            <v>17.75</v>
          </cell>
          <cell r="H1148" t="str">
            <v>Information Technology</v>
          </cell>
        </row>
        <row r="1149">
          <cell r="A1149" t="str">
            <v>4917 JP</v>
          </cell>
          <cell r="B1149" t="str">
            <v>Mandom Corporation</v>
          </cell>
          <cell r="C1149" t="str">
            <v>JPN</v>
          </cell>
          <cell r="D1149">
            <v>444</v>
          </cell>
          <cell r="E1149">
            <v>0.56999999999999995</v>
          </cell>
          <cell r="F1149">
            <v>27.27</v>
          </cell>
          <cell r="G1149">
            <v>61.26</v>
          </cell>
          <cell r="H1149" t="str">
            <v>Consumer Staples</v>
          </cell>
        </row>
        <row r="1150">
          <cell r="A1150" t="str">
            <v>7447 JP</v>
          </cell>
          <cell r="B1150" t="str">
            <v>Nagaileben Co., Ltd.</v>
          </cell>
          <cell r="C1150" t="str">
            <v>JPN</v>
          </cell>
          <cell r="D1150">
            <v>442</v>
          </cell>
          <cell r="E1150">
            <v>2.41</v>
          </cell>
          <cell r="F1150">
            <v>9</v>
          </cell>
          <cell r="G1150">
            <v>21.07</v>
          </cell>
          <cell r="H1150" t="str">
            <v>Healthcare</v>
          </cell>
        </row>
        <row r="1151">
          <cell r="A1151" t="str">
            <v>6209 JP</v>
          </cell>
          <cell r="B1151" t="str">
            <v>NPR-Riken Corporation</v>
          </cell>
          <cell r="C1151" t="str">
            <v>JPN</v>
          </cell>
          <cell r="D1151">
            <v>441</v>
          </cell>
          <cell r="E1151">
            <v>0.69</v>
          </cell>
          <cell r="F1151">
            <v>12.67</v>
          </cell>
          <cell r="G1151">
            <v>10.130000000000001</v>
          </cell>
          <cell r="H1151" t="str">
            <v>Consumer Discretionary</v>
          </cell>
        </row>
        <row r="1152">
          <cell r="A1152" t="str">
            <v>7184 JP</v>
          </cell>
          <cell r="B1152" t="str">
            <v>The First Bank Of Toyama, Ltd.</v>
          </cell>
          <cell r="C1152" t="str">
            <v>JPN</v>
          </cell>
          <cell r="D1152">
            <v>441</v>
          </cell>
          <cell r="E1152" t="str">
            <v>-</v>
          </cell>
          <cell r="F1152" t="str">
            <v>-</v>
          </cell>
          <cell r="G1152">
            <v>14.17</v>
          </cell>
          <cell r="H1152" t="str">
            <v>Financials</v>
          </cell>
        </row>
        <row r="1153">
          <cell r="A1153" t="str">
            <v>4997 JP</v>
          </cell>
          <cell r="B1153" t="str">
            <v>Nihon Nohyaku Co., Ltd.</v>
          </cell>
          <cell r="C1153" t="str">
            <v>JPN</v>
          </cell>
          <cell r="D1153">
            <v>440</v>
          </cell>
          <cell r="E1153">
            <v>0.68</v>
          </cell>
          <cell r="F1153">
            <v>7.99</v>
          </cell>
          <cell r="G1153">
            <v>13.05</v>
          </cell>
          <cell r="H1153" t="str">
            <v>Materials</v>
          </cell>
        </row>
        <row r="1154">
          <cell r="A1154" t="str">
            <v>3950 JP</v>
          </cell>
          <cell r="B1154" t="str">
            <v>The Pack Corporation</v>
          </cell>
          <cell r="C1154" t="str">
            <v>JPN</v>
          </cell>
          <cell r="D1154">
            <v>439</v>
          </cell>
          <cell r="E1154">
            <v>0.41</v>
          </cell>
          <cell r="F1154">
            <v>5.15</v>
          </cell>
          <cell r="G1154">
            <v>3.7</v>
          </cell>
          <cell r="H1154" t="str">
            <v>Materials</v>
          </cell>
        </row>
        <row r="1155">
          <cell r="A1155" t="str">
            <v>5946 JP</v>
          </cell>
          <cell r="B1155" t="str">
            <v>Chofu Seisakusho Co., Ltd.</v>
          </cell>
          <cell r="C1155" t="str">
            <v>JPN</v>
          </cell>
          <cell r="D1155">
            <v>439</v>
          </cell>
          <cell r="E1155">
            <v>0.98</v>
          </cell>
          <cell r="F1155">
            <v>14.19</v>
          </cell>
          <cell r="G1155">
            <v>15.54</v>
          </cell>
          <cell r="H1155" t="str">
            <v>Consumer Discretionary</v>
          </cell>
        </row>
        <row r="1156">
          <cell r="A1156" t="str">
            <v>8393 JP</v>
          </cell>
          <cell r="B1156" t="str">
            <v>The Miyazaki Bank, Ltd.</v>
          </cell>
          <cell r="C1156" t="str">
            <v>JPN</v>
          </cell>
          <cell r="D1156">
            <v>438</v>
          </cell>
          <cell r="E1156" t="str">
            <v>-</v>
          </cell>
          <cell r="F1156" t="str">
            <v>-</v>
          </cell>
          <cell r="G1156">
            <v>7.35</v>
          </cell>
          <cell r="H1156" t="str">
            <v>Financials</v>
          </cell>
        </row>
        <row r="1157">
          <cell r="A1157" t="str">
            <v>7915 JP</v>
          </cell>
          <cell r="B1157" t="str">
            <v>Nissha Co., Ltd.</v>
          </cell>
          <cell r="C1157" t="str">
            <v>JPN</v>
          </cell>
          <cell r="D1157">
            <v>438</v>
          </cell>
          <cell r="E1157">
            <v>0.56999999999999995</v>
          </cell>
          <cell r="F1157">
            <v>169.47</v>
          </cell>
          <cell r="G1157">
            <v>21.35</v>
          </cell>
          <cell r="H1157" t="str">
            <v>Information Technology</v>
          </cell>
        </row>
        <row r="1158">
          <cell r="A1158" t="str">
            <v>3687 JP</v>
          </cell>
          <cell r="B1158" t="str">
            <v>Fixstars Corporation</v>
          </cell>
          <cell r="C1158" t="str">
            <v>JPN</v>
          </cell>
          <cell r="D1158">
            <v>436</v>
          </cell>
          <cell r="E1158">
            <v>8.6</v>
          </cell>
          <cell r="F1158">
            <v>29</v>
          </cell>
          <cell r="G1158">
            <v>44.95</v>
          </cell>
          <cell r="H1158" t="str">
            <v>Information Technology</v>
          </cell>
        </row>
        <row r="1159">
          <cell r="A1159" t="str">
            <v>7085 JP</v>
          </cell>
          <cell r="B1159" t="str">
            <v>CURVES HOLDINGS Co., Ltd.</v>
          </cell>
          <cell r="C1159" t="str">
            <v>JPN</v>
          </cell>
          <cell r="D1159">
            <v>436</v>
          </cell>
          <cell r="E1159">
            <v>2.0699999999999998</v>
          </cell>
          <cell r="F1159">
            <v>16.16</v>
          </cell>
          <cell r="G1159">
            <v>24.87</v>
          </cell>
          <cell r="H1159" t="str">
            <v>Consumer Discretionary</v>
          </cell>
        </row>
        <row r="1160">
          <cell r="A1160" t="str">
            <v>2216 JP</v>
          </cell>
          <cell r="B1160" t="str">
            <v>Kanro Inc.</v>
          </cell>
          <cell r="C1160" t="str">
            <v>JPN</v>
          </cell>
          <cell r="D1160">
            <v>436</v>
          </cell>
          <cell r="E1160">
            <v>1.99</v>
          </cell>
          <cell r="F1160">
            <v>17.07</v>
          </cell>
          <cell r="G1160">
            <v>8.24</v>
          </cell>
          <cell r="H1160" t="str">
            <v>Consumer Staples</v>
          </cell>
        </row>
        <row r="1161">
          <cell r="A1161" t="str">
            <v>2208 JP</v>
          </cell>
          <cell r="B1161" t="str">
            <v>Bourbon Corporation</v>
          </cell>
          <cell r="C1161" t="str">
            <v>JPN</v>
          </cell>
          <cell r="D1161">
            <v>435</v>
          </cell>
          <cell r="E1161">
            <v>0.46</v>
          </cell>
          <cell r="F1161">
            <v>28.48</v>
          </cell>
          <cell r="G1161">
            <v>52.4</v>
          </cell>
          <cell r="H1161" t="str">
            <v>Consumer Staples</v>
          </cell>
        </row>
        <row r="1162">
          <cell r="A1162" t="str">
            <v>219A JP</v>
          </cell>
          <cell r="B1162" t="str">
            <v>Heartseed Inc.</v>
          </cell>
          <cell r="C1162" t="str">
            <v>JPN</v>
          </cell>
          <cell r="D1162">
            <v>433</v>
          </cell>
          <cell r="E1162">
            <v>169.13</v>
          </cell>
          <cell r="F1162">
            <v>39.950000000000003</v>
          </cell>
          <cell r="G1162">
            <v>27.23</v>
          </cell>
          <cell r="H1162" t="str">
            <v>Healthcare</v>
          </cell>
        </row>
        <row r="1163">
          <cell r="A1163" t="str">
            <v>277A JP</v>
          </cell>
          <cell r="B1163" t="str">
            <v>Globe-ing Inc.</v>
          </cell>
          <cell r="C1163" t="str">
            <v>JPN</v>
          </cell>
          <cell r="D1163">
            <v>432</v>
          </cell>
          <cell r="E1163" t="str">
            <v>-</v>
          </cell>
          <cell r="F1163" t="str">
            <v>-</v>
          </cell>
          <cell r="G1163" t="str">
            <v>-</v>
          </cell>
          <cell r="H1163" t="str">
            <v>Industrials</v>
          </cell>
        </row>
        <row r="1164">
          <cell r="A1164" t="str">
            <v>2211 JP</v>
          </cell>
          <cell r="B1164" t="str">
            <v>Fujiya Co., Ltd.</v>
          </cell>
          <cell r="C1164" t="str">
            <v>JPN</v>
          </cell>
          <cell r="D1164">
            <v>431</v>
          </cell>
          <cell r="E1164">
            <v>0.56999999999999995</v>
          </cell>
          <cell r="F1164">
            <v>44.09</v>
          </cell>
          <cell r="G1164">
            <v>62.75</v>
          </cell>
          <cell r="H1164" t="str">
            <v>Consumer Staples</v>
          </cell>
        </row>
        <row r="1165">
          <cell r="A1165" t="str">
            <v>9743 JP</v>
          </cell>
          <cell r="B1165" t="str">
            <v>Tanseisha Co., Ltd.</v>
          </cell>
          <cell r="C1165" t="str">
            <v>JPN</v>
          </cell>
          <cell r="D1165">
            <v>431</v>
          </cell>
          <cell r="E1165">
            <v>0.56000000000000005</v>
          </cell>
          <cell r="F1165">
            <v>58.46</v>
          </cell>
          <cell r="G1165">
            <v>123.13</v>
          </cell>
          <cell r="H1165" t="str">
            <v>Industrials</v>
          </cell>
        </row>
        <row r="1166">
          <cell r="A1166" t="str">
            <v>2734 JP</v>
          </cell>
          <cell r="B1166" t="str">
            <v>SALA Corporation</v>
          </cell>
          <cell r="C1166" t="str">
            <v>JPN</v>
          </cell>
          <cell r="D1166">
            <v>431</v>
          </cell>
          <cell r="E1166">
            <v>0.44</v>
          </cell>
          <cell r="F1166">
            <v>17.5</v>
          </cell>
          <cell r="G1166">
            <v>10.43</v>
          </cell>
          <cell r="H1166" t="str">
            <v>Energy</v>
          </cell>
        </row>
        <row r="1167">
          <cell r="A1167" t="str">
            <v>1494 JP</v>
          </cell>
          <cell r="B1167" t="str">
            <v>One ETF High Dividend Japan Equity Fund</v>
          </cell>
          <cell r="C1167" t="str">
            <v>JPN</v>
          </cell>
          <cell r="D1167">
            <v>430</v>
          </cell>
          <cell r="E1167" t="str">
            <v>-</v>
          </cell>
          <cell r="F1167" t="str">
            <v>-</v>
          </cell>
          <cell r="G1167" t="str">
            <v>-</v>
          </cell>
          <cell r="H1167" t="str">
            <v>Financials</v>
          </cell>
        </row>
        <row r="1168">
          <cell r="A1168" t="str">
            <v>8392 JP</v>
          </cell>
          <cell r="B1168" t="str">
            <v>The Oita Bank, Ltd.</v>
          </cell>
          <cell r="C1168" t="str">
            <v>JPN</v>
          </cell>
          <cell r="D1168">
            <v>430</v>
          </cell>
          <cell r="E1168" t="str">
            <v>-</v>
          </cell>
          <cell r="F1168" t="str">
            <v>-</v>
          </cell>
          <cell r="G1168">
            <v>10.99</v>
          </cell>
          <cell r="H1168" t="str">
            <v>Financials</v>
          </cell>
        </row>
        <row r="1169">
          <cell r="A1169" t="str">
            <v>2681 JP</v>
          </cell>
          <cell r="B1169" t="str">
            <v>Geo Holdings Corporation</v>
          </cell>
          <cell r="C1169" t="str">
            <v>JPN</v>
          </cell>
          <cell r="D1169">
            <v>430</v>
          </cell>
          <cell r="E1169">
            <v>0.28999999999999998</v>
          </cell>
          <cell r="F1169">
            <v>10.39</v>
          </cell>
          <cell r="G1169">
            <v>10.61</v>
          </cell>
          <cell r="H1169" t="str">
            <v>Consumer Discretionary</v>
          </cell>
        </row>
        <row r="1170">
          <cell r="A1170" t="str">
            <v>6330 JP</v>
          </cell>
          <cell r="B1170" t="str">
            <v>Toyo Engineering Corporation</v>
          </cell>
          <cell r="C1170" t="str">
            <v>JPN</v>
          </cell>
          <cell r="D1170">
            <v>428</v>
          </cell>
          <cell r="E1170">
            <v>0.06</v>
          </cell>
          <cell r="F1170">
            <v>2.42</v>
          </cell>
          <cell r="G1170">
            <v>34.47</v>
          </cell>
          <cell r="H1170" t="str">
            <v>Industrials</v>
          </cell>
        </row>
        <row r="1171">
          <cell r="A1171" t="str">
            <v>6777 JP</v>
          </cell>
          <cell r="B1171" t="str">
            <v>santec Holdings Corporation</v>
          </cell>
          <cell r="C1171" t="str">
            <v>JPN</v>
          </cell>
          <cell r="D1171">
            <v>427</v>
          </cell>
          <cell r="E1171">
            <v>3.13</v>
          </cell>
          <cell r="F1171">
            <v>11.97</v>
          </cell>
          <cell r="G1171">
            <v>18.89</v>
          </cell>
          <cell r="H1171" t="str">
            <v>Information Technology</v>
          </cell>
        </row>
        <row r="1172">
          <cell r="A1172" t="str">
            <v>2664 JP</v>
          </cell>
          <cell r="B1172" t="str">
            <v>Cawachi Limited</v>
          </cell>
          <cell r="C1172" t="str">
            <v>JPN</v>
          </cell>
          <cell r="D1172">
            <v>427</v>
          </cell>
          <cell r="E1172">
            <v>0.14000000000000001</v>
          </cell>
          <cell r="F1172">
            <v>5.85</v>
          </cell>
          <cell r="G1172">
            <v>13.62</v>
          </cell>
          <cell r="H1172" t="str">
            <v>Consumer Staples</v>
          </cell>
        </row>
        <row r="1173">
          <cell r="A1173" t="str">
            <v>4212 JP</v>
          </cell>
          <cell r="B1173" t="str">
            <v>Sekisui Jushi Corporation</v>
          </cell>
          <cell r="C1173" t="str">
            <v>JPN</v>
          </cell>
          <cell r="D1173">
            <v>426</v>
          </cell>
          <cell r="E1173">
            <v>0.86</v>
          </cell>
          <cell r="F1173">
            <v>6.33</v>
          </cell>
          <cell r="G1173">
            <v>11.22</v>
          </cell>
          <cell r="H1173" t="str">
            <v>Industrials</v>
          </cell>
        </row>
        <row r="1174">
          <cell r="A1174" t="str">
            <v>8043 JP</v>
          </cell>
          <cell r="B1174" t="str">
            <v>Starzen Company Limited</v>
          </cell>
          <cell r="C1174" t="str">
            <v>JPN</v>
          </cell>
          <cell r="D1174">
            <v>426</v>
          </cell>
          <cell r="E1174">
            <v>0.19</v>
          </cell>
          <cell r="F1174">
            <v>9.8800000000000008</v>
          </cell>
          <cell r="G1174">
            <v>7.73</v>
          </cell>
          <cell r="H1174" t="str">
            <v>Consumer Staples</v>
          </cell>
        </row>
        <row r="1175">
          <cell r="A1175" t="str">
            <v>1939 JP</v>
          </cell>
          <cell r="B1175" t="str">
            <v>Yondenko Corporation</v>
          </cell>
          <cell r="C1175" t="str">
            <v>JPN</v>
          </cell>
          <cell r="D1175">
            <v>425</v>
          </cell>
          <cell r="E1175">
            <v>0.55000000000000004</v>
          </cell>
          <cell r="F1175">
            <v>9.81</v>
          </cell>
          <cell r="G1175">
            <v>14.99</v>
          </cell>
          <cell r="H1175" t="str">
            <v>Industrials</v>
          </cell>
        </row>
        <row r="1176">
          <cell r="A1176" t="str">
            <v>9790 JP</v>
          </cell>
          <cell r="B1176" t="str">
            <v>Fukui Computer Holdings,Inc.</v>
          </cell>
          <cell r="C1176" t="str">
            <v>JPN</v>
          </cell>
          <cell r="D1176">
            <v>424</v>
          </cell>
          <cell r="E1176">
            <v>2.71</v>
          </cell>
          <cell r="F1176">
            <v>6.61</v>
          </cell>
          <cell r="G1176">
            <v>14.8</v>
          </cell>
          <cell r="H1176" t="str">
            <v>Information Technology</v>
          </cell>
        </row>
        <row r="1177">
          <cell r="A1177" t="str">
            <v>8159 JP</v>
          </cell>
          <cell r="B1177" t="str">
            <v>Tachibana Eletech Co., Ltd.</v>
          </cell>
          <cell r="C1177" t="str">
            <v>JPN</v>
          </cell>
          <cell r="D1177">
            <v>424</v>
          </cell>
          <cell r="E1177">
            <v>0.19</v>
          </cell>
          <cell r="F1177">
            <v>4.2300000000000004</v>
          </cell>
          <cell r="G1177">
            <v>7.85</v>
          </cell>
          <cell r="H1177" t="str">
            <v>Information Technology</v>
          </cell>
        </row>
        <row r="1178">
          <cell r="A1178" t="str">
            <v>247A JP</v>
          </cell>
          <cell r="B1178" t="str">
            <v>Ai Robotics Inc.</v>
          </cell>
          <cell r="C1178" t="str">
            <v>JPN</v>
          </cell>
          <cell r="D1178">
            <v>421</v>
          </cell>
          <cell r="E1178">
            <v>14.76</v>
          </cell>
          <cell r="F1178">
            <v>175.63</v>
          </cell>
          <cell r="G1178">
            <v>108.57</v>
          </cell>
          <cell r="H1178" t="str">
            <v>Communication Services</v>
          </cell>
        </row>
        <row r="1179">
          <cell r="A1179" t="str">
            <v>1852 JP</v>
          </cell>
          <cell r="B1179" t="str">
            <v>Asanuma Corporation</v>
          </cell>
          <cell r="C1179" t="str">
            <v>JPN</v>
          </cell>
          <cell r="D1179">
            <v>421</v>
          </cell>
          <cell r="E1179">
            <v>0.42</v>
          </cell>
          <cell r="F1179">
            <v>10.64</v>
          </cell>
          <cell r="G1179">
            <v>13.33</v>
          </cell>
          <cell r="H1179" t="str">
            <v>Industrials</v>
          </cell>
        </row>
        <row r="1180">
          <cell r="A1180" t="str">
            <v>8173 JP</v>
          </cell>
          <cell r="B1180" t="str">
            <v>Joshin Denki Co., Ltd.</v>
          </cell>
          <cell r="C1180" t="str">
            <v>JPN</v>
          </cell>
          <cell r="D1180">
            <v>421</v>
          </cell>
          <cell r="E1180">
            <v>0.23</v>
          </cell>
          <cell r="F1180">
            <v>10.91</v>
          </cell>
          <cell r="G1180">
            <v>11.57</v>
          </cell>
          <cell r="H1180" t="str">
            <v>Consumer Discretionary</v>
          </cell>
        </row>
        <row r="1181">
          <cell r="A1181" t="str">
            <v>7088 JP</v>
          </cell>
          <cell r="B1181" t="str">
            <v>Forum Engineering Inc.</v>
          </cell>
          <cell r="C1181" t="str">
            <v>JPN</v>
          </cell>
          <cell r="D1181">
            <v>421</v>
          </cell>
          <cell r="E1181" t="str">
            <v>-</v>
          </cell>
          <cell r="F1181" t="str">
            <v>-</v>
          </cell>
          <cell r="G1181" t="str">
            <v>-</v>
          </cell>
          <cell r="H1181" t="str">
            <v>Industrials</v>
          </cell>
        </row>
        <row r="1182">
          <cell r="A1182" t="str">
            <v>7383 JP</v>
          </cell>
          <cell r="B1182" t="str">
            <v>Net Protections Holdings, Inc.</v>
          </cell>
          <cell r="C1182" t="str">
            <v>JPN</v>
          </cell>
          <cell r="D1182">
            <v>420</v>
          </cell>
          <cell r="E1182">
            <v>2.64</v>
          </cell>
          <cell r="F1182">
            <v>122.33</v>
          </cell>
          <cell r="G1182">
            <v>122.45</v>
          </cell>
          <cell r="H1182" t="str">
            <v>Financials</v>
          </cell>
        </row>
        <row r="1183">
          <cell r="A1183" t="str">
            <v>8167 JP</v>
          </cell>
          <cell r="B1183" t="str">
            <v>Retail Partners Co., Ltd.</v>
          </cell>
          <cell r="C1183" t="str">
            <v>JPN</v>
          </cell>
          <cell r="D1183">
            <v>419</v>
          </cell>
          <cell r="E1183">
            <v>0.2</v>
          </cell>
          <cell r="F1183">
            <v>8.8699999999999992</v>
          </cell>
          <cell r="G1183">
            <v>19.899999999999999</v>
          </cell>
          <cell r="H1183" t="str">
            <v>Consumer Staples</v>
          </cell>
        </row>
        <row r="1184">
          <cell r="A1184" t="str">
            <v>2513 JP</v>
          </cell>
          <cell r="B1184" t="str">
            <v xml:space="preserve">NEXT FUNDS International Equity MSCI-KOKUSAI </v>
          </cell>
          <cell r="C1184" t="str">
            <v>Unhedged Exchange Traded Fund</v>
          </cell>
          <cell r="D1184">
            <v>418</v>
          </cell>
          <cell r="E1184" t="str">
            <v>-</v>
          </cell>
          <cell r="F1184" t="str">
            <v>-</v>
          </cell>
          <cell r="G1184" t="str">
            <v>-</v>
          </cell>
          <cell r="H1184" t="str">
            <v>Financials</v>
          </cell>
        </row>
        <row r="1185">
          <cell r="A1185" t="str">
            <v>8841 JP</v>
          </cell>
          <cell r="B1185" t="str">
            <v>TOC Co., Ltd.</v>
          </cell>
          <cell r="C1185" t="str">
            <v>JPN</v>
          </cell>
          <cell r="D1185">
            <v>418</v>
          </cell>
          <cell r="E1185">
            <v>1.91</v>
          </cell>
          <cell r="F1185">
            <v>7.01</v>
          </cell>
          <cell r="G1185">
            <v>18.36</v>
          </cell>
          <cell r="H1185" t="str">
            <v>Financials</v>
          </cell>
        </row>
        <row r="1186">
          <cell r="A1186" t="str">
            <v>4828 JP</v>
          </cell>
          <cell r="B1186" t="str">
            <v>Business Engineering Corporation</v>
          </cell>
          <cell r="C1186" t="str">
            <v>JPN</v>
          </cell>
          <cell r="D1186">
            <v>417</v>
          </cell>
          <cell r="E1186">
            <v>2.54</v>
          </cell>
          <cell r="F1186">
            <v>14.46</v>
          </cell>
          <cell r="G1186">
            <v>23.86</v>
          </cell>
          <cell r="H1186" t="str">
            <v>Information Technology</v>
          </cell>
        </row>
        <row r="1187">
          <cell r="A1187" t="str">
            <v>4481 JP</v>
          </cell>
          <cell r="B1187" t="str">
            <v>Base Co., Ltd.</v>
          </cell>
          <cell r="C1187" t="str">
            <v>JPN</v>
          </cell>
          <cell r="D1187">
            <v>417</v>
          </cell>
          <cell r="E1187">
            <v>2.61</v>
          </cell>
          <cell r="F1187">
            <v>10.4</v>
          </cell>
          <cell r="G1187">
            <v>17.559999999999999</v>
          </cell>
          <cell r="H1187" t="str">
            <v>Information Technology</v>
          </cell>
        </row>
        <row r="1188">
          <cell r="A1188" t="str">
            <v>6908 JP</v>
          </cell>
          <cell r="B1188" t="str">
            <v>Iriso Electronics Co., Ltd.</v>
          </cell>
          <cell r="C1188" t="str">
            <v>JPN</v>
          </cell>
          <cell r="D1188">
            <v>417</v>
          </cell>
          <cell r="E1188">
            <v>0.8</v>
          </cell>
          <cell r="F1188">
            <v>6.07</v>
          </cell>
          <cell r="G1188">
            <v>11.01</v>
          </cell>
          <cell r="H1188" t="str">
            <v>Information Technology</v>
          </cell>
        </row>
        <row r="1189">
          <cell r="A1189" t="str">
            <v>7826 JP</v>
          </cell>
          <cell r="B1189" t="str">
            <v>Furuya Metal Co., Ltd.</v>
          </cell>
          <cell r="C1189" t="str">
            <v>JPN</v>
          </cell>
          <cell r="D1189">
            <v>415</v>
          </cell>
          <cell r="E1189">
            <v>1.8</v>
          </cell>
          <cell r="F1189">
            <v>7.56</v>
          </cell>
          <cell r="G1189">
            <v>5.44</v>
          </cell>
          <cell r="H1189" t="str">
            <v>Information Technology</v>
          </cell>
        </row>
        <row r="1190">
          <cell r="A1190" t="str">
            <v>4687 JP</v>
          </cell>
          <cell r="B1190" t="str">
            <v>TDC SOFT Inc.</v>
          </cell>
          <cell r="C1190" t="str">
            <v>JPN</v>
          </cell>
          <cell r="D1190">
            <v>414</v>
          </cell>
          <cell r="E1190">
            <v>1.18</v>
          </cell>
          <cell r="F1190">
            <v>11.99</v>
          </cell>
          <cell r="G1190">
            <v>22.36</v>
          </cell>
          <cell r="H1190" t="str">
            <v>Information Technology</v>
          </cell>
        </row>
        <row r="1191">
          <cell r="A1191" t="str">
            <v>6914 JP</v>
          </cell>
          <cell r="B1191" t="str">
            <v>OPTEX GROUP Company, Limited</v>
          </cell>
          <cell r="C1191" t="str">
            <v>JPN</v>
          </cell>
          <cell r="D1191">
            <v>413</v>
          </cell>
          <cell r="E1191">
            <v>0.84</v>
          </cell>
          <cell r="F1191">
            <v>7.6</v>
          </cell>
          <cell r="G1191">
            <v>12.72</v>
          </cell>
          <cell r="H1191" t="str">
            <v>Information Technology</v>
          </cell>
        </row>
        <row r="1192">
          <cell r="A1192" t="str">
            <v>2395 JP</v>
          </cell>
          <cell r="B1192" t="str">
            <v>Shin Nippon Biomedical Laboratories, Ltd.</v>
          </cell>
          <cell r="C1192" t="str">
            <v>JPN</v>
          </cell>
          <cell r="D1192">
            <v>412</v>
          </cell>
          <cell r="E1192">
            <v>3.01</v>
          </cell>
          <cell r="F1192">
            <v>14.38</v>
          </cell>
          <cell r="G1192">
            <v>9.0299999999999994</v>
          </cell>
          <cell r="H1192" t="str">
            <v>Healthcare</v>
          </cell>
        </row>
        <row r="1193">
          <cell r="A1193" t="str">
            <v>8084 JP</v>
          </cell>
          <cell r="B1193" t="str">
            <v>Ryoden Corporation</v>
          </cell>
          <cell r="C1193" t="str">
            <v>JPN</v>
          </cell>
          <cell r="D1193">
            <v>412</v>
          </cell>
          <cell r="E1193">
            <v>0.1</v>
          </cell>
          <cell r="F1193">
            <v>2.83</v>
          </cell>
          <cell r="G1193">
            <v>10.4</v>
          </cell>
          <cell r="H1193" t="str">
            <v>Information Technology</v>
          </cell>
        </row>
        <row r="1194">
          <cell r="A1194" t="str">
            <v>6282 JP</v>
          </cell>
          <cell r="B1194" t="str">
            <v>Oiles Corporation</v>
          </cell>
          <cell r="C1194" t="str">
            <v>JPN</v>
          </cell>
          <cell r="D1194">
            <v>411</v>
          </cell>
          <cell r="E1194">
            <v>0.53</v>
          </cell>
          <cell r="F1194">
            <v>6.57</v>
          </cell>
          <cell r="G1194">
            <v>14.15</v>
          </cell>
          <cell r="H1194" t="str">
            <v>Industrials</v>
          </cell>
        </row>
        <row r="1195">
          <cell r="A1195" t="str">
            <v>6258 JP</v>
          </cell>
          <cell r="B1195" t="str">
            <v>Hirata Corporation</v>
          </cell>
          <cell r="C1195" t="str">
            <v>JPN</v>
          </cell>
          <cell r="D1195">
            <v>411</v>
          </cell>
          <cell r="E1195">
            <v>0.95</v>
          </cell>
          <cell r="F1195">
            <v>12.54</v>
          </cell>
          <cell r="G1195">
            <v>13</v>
          </cell>
          <cell r="H1195" t="str">
            <v>Industrials</v>
          </cell>
        </row>
        <row r="1196">
          <cell r="A1196" t="str">
            <v>8613 JP</v>
          </cell>
          <cell r="B1196" t="str">
            <v>Marusan Securities Co., Ltd.</v>
          </cell>
          <cell r="C1196" t="str">
            <v>JPN</v>
          </cell>
          <cell r="D1196">
            <v>410</v>
          </cell>
          <cell r="E1196" t="str">
            <v>-</v>
          </cell>
          <cell r="F1196" t="str">
            <v>-</v>
          </cell>
          <cell r="G1196">
            <v>69.44</v>
          </cell>
          <cell r="H1196" t="str">
            <v>Financials</v>
          </cell>
        </row>
        <row r="1197">
          <cell r="A1197" t="str">
            <v>5988 JP</v>
          </cell>
          <cell r="B1197" t="str">
            <v>PIOLAX, Inc.</v>
          </cell>
          <cell r="C1197" t="str">
            <v>JPN</v>
          </cell>
          <cell r="D1197">
            <v>410</v>
          </cell>
          <cell r="E1197">
            <v>0.4</v>
          </cell>
          <cell r="F1197">
            <v>5.94</v>
          </cell>
          <cell r="G1197">
            <v>16.239999999999998</v>
          </cell>
          <cell r="H1197" t="str">
            <v>Consumer Discretionary</v>
          </cell>
        </row>
        <row r="1198">
          <cell r="A1198" t="str">
            <v>8914 JP</v>
          </cell>
          <cell r="B1198" t="str">
            <v>Arealink Co., Ltd.</v>
          </cell>
          <cell r="C1198" t="str">
            <v>JPN</v>
          </cell>
          <cell r="D1198">
            <v>409</v>
          </cell>
          <cell r="E1198" t="str">
            <v>-</v>
          </cell>
          <cell r="F1198" t="str">
            <v>-</v>
          </cell>
          <cell r="G1198" t="str">
            <v>-</v>
          </cell>
          <cell r="H1198" t="str">
            <v>Financials</v>
          </cell>
        </row>
        <row r="1199">
          <cell r="A1199" t="str">
            <v>6929 JP</v>
          </cell>
          <cell r="B1199" t="str">
            <v>Nippon Ceramic Co., Ltd.</v>
          </cell>
          <cell r="C1199" t="str">
            <v>JPN</v>
          </cell>
          <cell r="D1199">
            <v>409</v>
          </cell>
          <cell r="E1199">
            <v>1.37</v>
          </cell>
          <cell r="F1199">
            <v>7.31</v>
          </cell>
          <cell r="G1199">
            <v>17.13</v>
          </cell>
          <cell r="H1199" t="str">
            <v>Information Technology</v>
          </cell>
        </row>
        <row r="1200">
          <cell r="A1200" t="str">
            <v>4832 JP</v>
          </cell>
          <cell r="B1200" t="str">
            <v>JFE Systems, Inc.</v>
          </cell>
          <cell r="C1200" t="str">
            <v>JPN</v>
          </cell>
          <cell r="D1200">
            <v>408</v>
          </cell>
          <cell r="E1200">
            <v>0.65</v>
          </cell>
          <cell r="F1200">
            <v>5.83</v>
          </cell>
          <cell r="G1200">
            <v>12.54</v>
          </cell>
          <cell r="H1200" t="str">
            <v>Information Technology</v>
          </cell>
        </row>
        <row r="1201">
          <cell r="A1201" t="str">
            <v>7239 JP</v>
          </cell>
          <cell r="B1201" t="str">
            <v>TACHI-S Co., Ltd.</v>
          </cell>
          <cell r="C1201" t="str">
            <v>JPN</v>
          </cell>
          <cell r="D1201">
            <v>408</v>
          </cell>
          <cell r="E1201">
            <v>0.12</v>
          </cell>
          <cell r="F1201">
            <v>21.33</v>
          </cell>
          <cell r="G1201">
            <v>9.3000000000000007</v>
          </cell>
          <cell r="H1201" t="str">
            <v>Consumer Discretionary</v>
          </cell>
        </row>
        <row r="1202">
          <cell r="A1202" t="str">
            <v>1518 JP</v>
          </cell>
          <cell r="B1202" t="str">
            <v>Mitsui Matsushima Holdings Co., Ltd.</v>
          </cell>
          <cell r="C1202" t="str">
            <v>JPN</v>
          </cell>
          <cell r="D1202">
            <v>408</v>
          </cell>
          <cell r="E1202">
            <v>0.96</v>
          </cell>
          <cell r="F1202">
            <v>2.14</v>
          </cell>
          <cell r="G1202">
            <v>2.73</v>
          </cell>
          <cell r="H1202" t="str">
            <v>Industrials</v>
          </cell>
        </row>
        <row r="1203">
          <cell r="A1203" t="str">
            <v>6946 JP</v>
          </cell>
          <cell r="B1203" t="str">
            <v>Nippon Avionics Co., Ltd.</v>
          </cell>
          <cell r="C1203" t="str">
            <v>JPN</v>
          </cell>
          <cell r="D1203">
            <v>407</v>
          </cell>
          <cell r="E1203">
            <v>3.19</v>
          </cell>
          <cell r="F1203">
            <v>29.04</v>
          </cell>
          <cell r="G1203">
            <v>28.87</v>
          </cell>
          <cell r="H1203" t="str">
            <v>Information Technology</v>
          </cell>
        </row>
        <row r="1204">
          <cell r="A1204" t="str">
            <v>7508 JP</v>
          </cell>
          <cell r="B1204" t="str">
            <v>G-7 Holdings Inc.</v>
          </cell>
          <cell r="C1204" t="str">
            <v>JPN</v>
          </cell>
          <cell r="D1204">
            <v>407</v>
          </cell>
          <cell r="E1204">
            <v>0.28999999999999998</v>
          </cell>
          <cell r="F1204">
            <v>7.91</v>
          </cell>
          <cell r="G1204">
            <v>14.23</v>
          </cell>
          <cell r="H1204" t="str">
            <v>Consumer Staples</v>
          </cell>
        </row>
        <row r="1205">
          <cell r="A1205" t="str">
            <v>7606 JP</v>
          </cell>
          <cell r="B1205" t="str">
            <v>United Arrows Ltd.</v>
          </cell>
          <cell r="C1205" t="str">
            <v>JPN</v>
          </cell>
          <cell r="D1205">
            <v>406</v>
          </cell>
          <cell r="E1205">
            <v>0.37</v>
          </cell>
          <cell r="F1205">
            <v>7.65</v>
          </cell>
          <cell r="G1205">
            <v>12.8</v>
          </cell>
          <cell r="H1205" t="str">
            <v>Consumer Discretionary</v>
          </cell>
        </row>
        <row r="1206">
          <cell r="A1206" t="str">
            <v>6517 JP</v>
          </cell>
          <cell r="B1206" t="str">
            <v>Denyo Co., Ltd.</v>
          </cell>
          <cell r="C1206" t="str">
            <v>JPN</v>
          </cell>
          <cell r="D1206">
            <v>406</v>
          </cell>
          <cell r="E1206">
            <v>0.6</v>
          </cell>
          <cell r="F1206">
            <v>7.9</v>
          </cell>
          <cell r="G1206">
            <v>14.99</v>
          </cell>
          <cell r="H1206" t="str">
            <v>Industrials</v>
          </cell>
        </row>
        <row r="1207">
          <cell r="A1207" t="str">
            <v>5290 JP</v>
          </cell>
          <cell r="B1207" t="str">
            <v>Vertex Corporation</v>
          </cell>
          <cell r="C1207" t="str">
            <v>JPN</v>
          </cell>
          <cell r="D1207">
            <v>403</v>
          </cell>
          <cell r="E1207">
            <v>1.06</v>
          </cell>
          <cell r="F1207">
            <v>7.42</v>
          </cell>
          <cell r="G1207">
            <v>15.42</v>
          </cell>
          <cell r="H1207" t="str">
            <v>Materials</v>
          </cell>
        </row>
        <row r="1208">
          <cell r="A1208" t="str">
            <v>9304 JP</v>
          </cell>
          <cell r="B1208" t="str">
            <v>Shibusawa Logistics Corporation</v>
          </cell>
          <cell r="C1208" t="str">
            <v>JPN</v>
          </cell>
          <cell r="D1208">
            <v>401</v>
          </cell>
          <cell r="E1208">
            <v>0.91</v>
          </cell>
          <cell r="F1208">
            <v>14.52</v>
          </cell>
          <cell r="G1208">
            <v>14.92</v>
          </cell>
          <cell r="H1208" t="str">
            <v>Industrials</v>
          </cell>
        </row>
        <row r="1209">
          <cell r="A1209" t="str">
            <v>9517 JP</v>
          </cell>
          <cell r="B1209" t="str">
            <v>eREX Co.,Ltd.</v>
          </cell>
          <cell r="C1209" t="str">
            <v>JPN</v>
          </cell>
          <cell r="D1209">
            <v>400</v>
          </cell>
          <cell r="E1209">
            <v>0.24</v>
          </cell>
          <cell r="F1209">
            <v>4.8</v>
          </cell>
          <cell r="G1209">
            <v>4.4000000000000004</v>
          </cell>
          <cell r="H1209" t="str">
            <v>Utilities</v>
          </cell>
        </row>
        <row r="1210">
          <cell r="A1210" t="str">
            <v>3151 JP</v>
          </cell>
          <cell r="B1210" t="str">
            <v>Vital KSK Holdings, Inc.</v>
          </cell>
          <cell r="C1210" t="str">
            <v>JPN</v>
          </cell>
          <cell r="D1210">
            <v>400</v>
          </cell>
          <cell r="E1210">
            <v>7.0000000000000007E-2</v>
          </cell>
          <cell r="F1210">
            <v>16.309999999999999</v>
          </cell>
          <cell r="G1210">
            <v>11.88</v>
          </cell>
          <cell r="H1210" t="str">
            <v>Healthcare</v>
          </cell>
        </row>
        <row r="1211">
          <cell r="A1211" t="str">
            <v>9348 JP</v>
          </cell>
          <cell r="B1211" t="str">
            <v>ispace, inc.</v>
          </cell>
          <cell r="C1211" t="str">
            <v>JPN</v>
          </cell>
          <cell r="D1211">
            <v>400</v>
          </cell>
          <cell r="E1211">
            <v>56.44</v>
          </cell>
          <cell r="F1211">
            <v>5.0599999999999996</v>
          </cell>
          <cell r="G1211">
            <v>2.38</v>
          </cell>
          <cell r="H1211" t="str">
            <v>Industrials</v>
          </cell>
        </row>
        <row r="1212">
          <cell r="A1212" t="str">
            <v>4848 JP</v>
          </cell>
          <cell r="B1212" t="str">
            <v>Fullcast Holdings Co., Ltd.</v>
          </cell>
          <cell r="C1212" t="str">
            <v>JPN</v>
          </cell>
          <cell r="D1212">
            <v>400</v>
          </cell>
          <cell r="E1212">
            <v>0.64</v>
          </cell>
          <cell r="F1212">
            <v>5.09</v>
          </cell>
          <cell r="G1212">
            <v>9.86</v>
          </cell>
          <cell r="H1212" t="str">
            <v>Industrials</v>
          </cell>
        </row>
        <row r="1213">
          <cell r="A1213" t="str">
            <v>2752 JP</v>
          </cell>
          <cell r="B1213" t="str">
            <v>Fujio Food Group Inc.</v>
          </cell>
          <cell r="C1213" t="str">
            <v>JPN</v>
          </cell>
          <cell r="D1213">
            <v>399</v>
          </cell>
          <cell r="E1213">
            <v>1.85</v>
          </cell>
          <cell r="F1213">
            <v>140.54</v>
          </cell>
          <cell r="G1213">
            <v>69.95</v>
          </cell>
          <cell r="H1213" t="str">
            <v>Consumer Discretionary</v>
          </cell>
        </row>
        <row r="1214">
          <cell r="A1214" t="str">
            <v>3817 JP</v>
          </cell>
          <cell r="B1214" t="str">
            <v>SRA Holdings, Inc.</v>
          </cell>
          <cell r="C1214" t="str">
            <v>JPN</v>
          </cell>
          <cell r="D1214">
            <v>399</v>
          </cell>
          <cell r="E1214">
            <v>0.82</v>
          </cell>
          <cell r="F1214">
            <v>5.83</v>
          </cell>
          <cell r="G1214">
            <v>59.03</v>
          </cell>
          <cell r="H1214" t="str">
            <v>Information Technology</v>
          </cell>
        </row>
        <row r="1215">
          <cell r="A1215" t="str">
            <v>4375 JP</v>
          </cell>
          <cell r="B1215" t="str">
            <v>Safie Inc.</v>
          </cell>
          <cell r="C1215" t="str">
            <v>JPN</v>
          </cell>
          <cell r="D1215">
            <v>397</v>
          </cell>
          <cell r="E1215">
            <v>4.26</v>
          </cell>
          <cell r="F1215">
            <v>46.16</v>
          </cell>
          <cell r="G1215">
            <v>38.340000000000003</v>
          </cell>
          <cell r="H1215" t="str">
            <v>Information Technology</v>
          </cell>
        </row>
        <row r="1216">
          <cell r="A1216" t="str">
            <v>4097 JP</v>
          </cell>
          <cell r="B1216" t="str">
            <v>Koatsu Gas Kogyo Co., Ltd.</v>
          </cell>
          <cell r="C1216" t="str">
            <v>JPN</v>
          </cell>
          <cell r="D1216">
            <v>397</v>
          </cell>
          <cell r="E1216">
            <v>0.4</v>
          </cell>
          <cell r="F1216">
            <v>7.14</v>
          </cell>
          <cell r="G1216">
            <v>13.38</v>
          </cell>
          <cell r="H1216" t="str">
            <v>Materials</v>
          </cell>
        </row>
        <row r="1217">
          <cell r="A1217" t="str">
            <v>8200 JP</v>
          </cell>
          <cell r="B1217" t="str">
            <v>Ringer Hut Co.,Ltd.</v>
          </cell>
          <cell r="C1217" t="str">
            <v>JPN</v>
          </cell>
          <cell r="D1217">
            <v>396</v>
          </cell>
          <cell r="E1217">
            <v>1.58</v>
          </cell>
          <cell r="F1217">
            <v>204.04</v>
          </cell>
          <cell r="G1217">
            <v>133.78</v>
          </cell>
          <cell r="H1217" t="str">
            <v>Consumer Discretionary</v>
          </cell>
        </row>
        <row r="1218">
          <cell r="A1218" t="str">
            <v>4008 JP</v>
          </cell>
          <cell r="B1218" t="str">
            <v>Sumitomo Seika Chemicals Company, Limited.</v>
          </cell>
          <cell r="C1218" t="str">
            <v>JPN</v>
          </cell>
          <cell r="D1218">
            <v>396</v>
          </cell>
          <cell r="E1218">
            <v>0.38</v>
          </cell>
          <cell r="F1218">
            <v>5.2</v>
          </cell>
          <cell r="G1218">
            <v>6.29</v>
          </cell>
          <cell r="H1218" t="str">
            <v>Materials</v>
          </cell>
        </row>
        <row r="1219">
          <cell r="A1219" t="str">
            <v>3036 JP</v>
          </cell>
          <cell r="B1219" t="str">
            <v>ALCONIX Corporation</v>
          </cell>
          <cell r="C1219" t="str">
            <v>JPN</v>
          </cell>
          <cell r="D1219">
            <v>396</v>
          </cell>
          <cell r="E1219">
            <v>0.48</v>
          </cell>
          <cell r="F1219">
            <v>10.15</v>
          </cell>
          <cell r="G1219">
            <v>9.6199999999999992</v>
          </cell>
          <cell r="H1219" t="str">
            <v>Industrials</v>
          </cell>
        </row>
        <row r="1220">
          <cell r="A1220" t="str">
            <v>8061 JP</v>
          </cell>
          <cell r="B1220" t="str">
            <v>Seika Corporation</v>
          </cell>
          <cell r="C1220" t="str">
            <v>JPN</v>
          </cell>
          <cell r="D1220">
            <v>395</v>
          </cell>
          <cell r="E1220">
            <v>0.4</v>
          </cell>
          <cell r="F1220">
            <v>8.1</v>
          </cell>
          <cell r="G1220">
            <v>10.56</v>
          </cell>
          <cell r="H1220" t="str">
            <v>Industrials</v>
          </cell>
        </row>
        <row r="1221">
          <cell r="A1221" t="str">
            <v>3182 JP</v>
          </cell>
          <cell r="B1221" t="str">
            <v>Oisix ra daichi Inc.</v>
          </cell>
          <cell r="C1221" t="str">
            <v>JPN</v>
          </cell>
          <cell r="D1221">
            <v>395</v>
          </cell>
          <cell r="E1221">
            <v>0.79</v>
          </cell>
          <cell r="F1221">
            <v>27.18</v>
          </cell>
          <cell r="G1221">
            <v>30.54</v>
          </cell>
          <cell r="H1221" t="str">
            <v>Consumer Staples</v>
          </cell>
        </row>
        <row r="1222">
          <cell r="A1222" t="str">
            <v>8739 JP</v>
          </cell>
          <cell r="B1222" t="str">
            <v>SPARX Group Co., Ltd.</v>
          </cell>
          <cell r="C1222" t="str">
            <v>JPN</v>
          </cell>
          <cell r="D1222">
            <v>392</v>
          </cell>
          <cell r="E1222">
            <v>3.16</v>
          </cell>
          <cell r="F1222">
            <v>7.4</v>
          </cell>
          <cell r="G1222">
            <v>11.66</v>
          </cell>
          <cell r="H1222" t="str">
            <v>Financials</v>
          </cell>
        </row>
        <row r="1223">
          <cell r="A1223" t="str">
            <v>2938 JP</v>
          </cell>
          <cell r="B1223" t="str">
            <v>Okamura Foods Co., Ltd.</v>
          </cell>
          <cell r="C1223" t="str">
            <v>JPN</v>
          </cell>
          <cell r="D1223">
            <v>392</v>
          </cell>
          <cell r="E1223">
            <v>2.42</v>
          </cell>
          <cell r="F1223">
            <v>21.95</v>
          </cell>
          <cell r="G1223">
            <v>6.51</v>
          </cell>
          <cell r="H1223" t="str">
            <v>Consumer Staples</v>
          </cell>
        </row>
        <row r="1224">
          <cell r="A1224" t="str">
            <v>4431 JP</v>
          </cell>
          <cell r="B1224" t="str">
            <v>Smaregi, Inc.</v>
          </cell>
          <cell r="C1224" t="str">
            <v>JPN</v>
          </cell>
          <cell r="D1224">
            <v>392</v>
          </cell>
          <cell r="E1224">
            <v>8.1</v>
          </cell>
          <cell r="F1224">
            <v>53.62</v>
          </cell>
          <cell r="G1224">
            <v>60.18</v>
          </cell>
          <cell r="H1224" t="str">
            <v>Information Technology</v>
          </cell>
        </row>
        <row r="1225">
          <cell r="A1225" t="str">
            <v>7593 JP</v>
          </cell>
          <cell r="B1225" t="str">
            <v>Vt Holdings Co.,Ltd.</v>
          </cell>
          <cell r="C1225" t="str">
            <v>JPN</v>
          </cell>
          <cell r="D1225">
            <v>392</v>
          </cell>
          <cell r="E1225">
            <v>0.55000000000000004</v>
          </cell>
          <cell r="F1225">
            <v>12.83</v>
          </cell>
          <cell r="G1225">
            <v>6.94</v>
          </cell>
          <cell r="H1225" t="str">
            <v>Consumer Discretionary</v>
          </cell>
        </row>
        <row r="1226">
          <cell r="A1226" t="str">
            <v>6877 JP</v>
          </cell>
          <cell r="B1226" t="str">
            <v>Obara Group Incorporated</v>
          </cell>
          <cell r="C1226" t="str">
            <v>JPN</v>
          </cell>
          <cell r="D1226">
            <v>392</v>
          </cell>
          <cell r="E1226">
            <v>0.62</v>
          </cell>
          <cell r="F1226">
            <v>3.77</v>
          </cell>
          <cell r="G1226">
            <v>8.43</v>
          </cell>
          <cell r="H1226" t="str">
            <v>Industrials</v>
          </cell>
        </row>
        <row r="1227">
          <cell r="A1227" t="str">
            <v>5461 JP</v>
          </cell>
          <cell r="B1227" t="str">
            <v>Chubu Steel Plate Co., Ltd.</v>
          </cell>
          <cell r="C1227" t="str">
            <v>JPN</v>
          </cell>
          <cell r="D1227">
            <v>390</v>
          </cell>
          <cell r="E1227">
            <v>0.33</v>
          </cell>
          <cell r="F1227">
            <v>2.04</v>
          </cell>
          <cell r="G1227">
            <v>6.16</v>
          </cell>
          <cell r="H1227" t="str">
            <v>Materials</v>
          </cell>
        </row>
        <row r="1228">
          <cell r="A1228" t="str">
            <v>1921 JP</v>
          </cell>
          <cell r="B1228" t="str">
            <v>Tomoe Corporation</v>
          </cell>
          <cell r="C1228" t="str">
            <v>JPN</v>
          </cell>
          <cell r="D1228">
            <v>390</v>
          </cell>
          <cell r="E1228">
            <v>1.88</v>
          </cell>
          <cell r="F1228">
            <v>17.899999999999999</v>
          </cell>
          <cell r="G1228">
            <v>17.510000000000002</v>
          </cell>
          <cell r="H1228" t="str">
            <v>Industrials</v>
          </cell>
        </row>
        <row r="1229">
          <cell r="A1229" t="str">
            <v>4365 JP</v>
          </cell>
          <cell r="B1229" t="str">
            <v>Matsumoto Yushi-Seiyaku Co.,Ltd.</v>
          </cell>
          <cell r="C1229" t="str">
            <v>JPN</v>
          </cell>
          <cell r="D1229">
            <v>390</v>
          </cell>
          <cell r="E1229">
            <v>0.22</v>
          </cell>
          <cell r="F1229">
            <v>1.1000000000000001</v>
          </cell>
          <cell r="G1229">
            <v>7.9</v>
          </cell>
          <cell r="H1229" t="str">
            <v>Materials</v>
          </cell>
        </row>
        <row r="1230">
          <cell r="A1230" t="str">
            <v>2698 JP</v>
          </cell>
          <cell r="B1230" t="str">
            <v>Can Do Co., Ltd.</v>
          </cell>
          <cell r="C1230" t="str">
            <v>JPN</v>
          </cell>
          <cell r="D1230">
            <v>389</v>
          </cell>
          <cell r="E1230" t="str">
            <v>-</v>
          </cell>
          <cell r="F1230" t="str">
            <v>-</v>
          </cell>
          <cell r="G1230" t="str">
            <v>-</v>
          </cell>
          <cell r="H1230" t="str">
            <v>Consumer Discretionary</v>
          </cell>
        </row>
        <row r="1231">
          <cell r="A1231" t="str">
            <v>350A JP</v>
          </cell>
          <cell r="B1231" t="str">
            <v>DIGITAL GRID Corporation</v>
          </cell>
          <cell r="C1231" t="str">
            <v>JPN</v>
          </cell>
          <cell r="D1231">
            <v>389</v>
          </cell>
          <cell r="E1231" t="str">
            <v>-</v>
          </cell>
          <cell r="F1231" t="str">
            <v>-</v>
          </cell>
          <cell r="G1231" t="str">
            <v>-</v>
          </cell>
          <cell r="H1231" t="str">
            <v>Utilities</v>
          </cell>
        </row>
        <row r="1232">
          <cell r="A1232" t="str">
            <v>4419 JP</v>
          </cell>
          <cell r="B1232" t="str">
            <v>Finatext Holdings Ltd.</v>
          </cell>
          <cell r="C1232" t="str">
            <v>JPN</v>
          </cell>
          <cell r="D1232">
            <v>389</v>
          </cell>
          <cell r="E1232">
            <v>12.94</v>
          </cell>
          <cell r="F1232">
            <v>150.30000000000001</v>
          </cell>
          <cell r="G1232">
            <v>126.98</v>
          </cell>
          <cell r="H1232" t="str">
            <v>Information Technology</v>
          </cell>
        </row>
        <row r="1233">
          <cell r="A1233" t="str">
            <v>5480 JP</v>
          </cell>
          <cell r="B1233" t="str">
            <v>Nippon Yakin Kogyo Co., Ltd.</v>
          </cell>
          <cell r="C1233" t="str">
            <v>JPN</v>
          </cell>
          <cell r="D1233">
            <v>388</v>
          </cell>
          <cell r="E1233">
            <v>0.57999999999999996</v>
          </cell>
          <cell r="F1233">
            <v>3.97</v>
          </cell>
          <cell r="G1233">
            <v>2.83</v>
          </cell>
          <cell r="H1233" t="str">
            <v>Materials</v>
          </cell>
        </row>
        <row r="1234">
          <cell r="A1234" t="str">
            <v>6381 JP</v>
          </cell>
          <cell r="B1234" t="str">
            <v>ANEST IWATA Corporation</v>
          </cell>
          <cell r="C1234" t="str">
            <v>JPN</v>
          </cell>
          <cell r="D1234">
            <v>387</v>
          </cell>
          <cell r="E1234">
            <v>0.84</v>
          </cell>
          <cell r="F1234">
            <v>6.94</v>
          </cell>
          <cell r="G1234">
            <v>12.06</v>
          </cell>
          <cell r="H1234" t="str">
            <v>Industrials</v>
          </cell>
        </row>
        <row r="1235">
          <cell r="A1235" t="str">
            <v>4765 JP</v>
          </cell>
          <cell r="B1235" t="str">
            <v>SBI Global Asset Management Co., Ltd.</v>
          </cell>
          <cell r="C1235" t="str">
            <v>JPN</v>
          </cell>
          <cell r="D1235">
            <v>386</v>
          </cell>
          <cell r="E1235">
            <v>5.48</v>
          </cell>
          <cell r="F1235">
            <v>26.17</v>
          </cell>
          <cell r="G1235">
            <v>9.43</v>
          </cell>
          <cell r="H1235" t="str">
            <v>Financials</v>
          </cell>
        </row>
        <row r="1236">
          <cell r="A1236" t="str">
            <v>1379 JP</v>
          </cell>
          <cell r="B1236" t="str">
            <v>Hokuto Corporation</v>
          </cell>
          <cell r="C1236" t="str">
            <v>JPN</v>
          </cell>
          <cell r="D1236">
            <v>386</v>
          </cell>
          <cell r="E1236">
            <v>0.83</v>
          </cell>
          <cell r="F1236">
            <v>20.440000000000001</v>
          </cell>
          <cell r="G1236">
            <v>25.46</v>
          </cell>
          <cell r="H1236" t="str">
            <v>Consumer Staples</v>
          </cell>
        </row>
        <row r="1237">
          <cell r="A1237" t="str">
            <v>1888 JP</v>
          </cell>
          <cell r="B1237" t="str">
            <v>Wakachiku Construction Co., Ltd.</v>
          </cell>
          <cell r="C1237" t="str">
            <v>JPN</v>
          </cell>
          <cell r="D1237">
            <v>386</v>
          </cell>
          <cell r="E1237">
            <v>0.62</v>
          </cell>
          <cell r="F1237">
            <v>8.3699999999999992</v>
          </cell>
          <cell r="G1237">
            <v>9.4499999999999993</v>
          </cell>
          <cell r="H1237" t="str">
            <v>Industrials</v>
          </cell>
        </row>
        <row r="1238">
          <cell r="A1238" t="str">
            <v>7613 JP</v>
          </cell>
          <cell r="B1238" t="str">
            <v>SIIX Corporation</v>
          </cell>
          <cell r="C1238" t="str">
            <v>JPN</v>
          </cell>
          <cell r="D1238">
            <v>385</v>
          </cell>
          <cell r="E1238">
            <v>0.26</v>
          </cell>
          <cell r="F1238">
            <v>6.45</v>
          </cell>
          <cell r="G1238">
            <v>6.65</v>
          </cell>
          <cell r="H1238" t="str">
            <v>Information Technology</v>
          </cell>
        </row>
        <row r="1239">
          <cell r="A1239" t="str">
            <v>9661 JP</v>
          </cell>
          <cell r="B1239" t="str">
            <v>Kabuki-Za Co., Ltd.</v>
          </cell>
          <cell r="C1239" t="str">
            <v>JPN</v>
          </cell>
          <cell r="D1239">
            <v>385</v>
          </cell>
          <cell r="E1239">
            <v>18.690000000000001</v>
          </cell>
          <cell r="F1239">
            <v>1941.19</v>
          </cell>
          <cell r="G1239">
            <v>671.63</v>
          </cell>
          <cell r="H1239" t="str">
            <v>Financials</v>
          </cell>
        </row>
        <row r="1240">
          <cell r="A1240" t="str">
            <v>5410 JP</v>
          </cell>
          <cell r="B1240" t="str">
            <v>Godo Steel, Ltd.</v>
          </cell>
          <cell r="C1240" t="str">
            <v>JPN</v>
          </cell>
          <cell r="D1240">
            <v>384</v>
          </cell>
          <cell r="E1240">
            <v>0.36</v>
          </cell>
          <cell r="F1240">
            <v>6.07</v>
          </cell>
          <cell r="G1240">
            <v>4.08</v>
          </cell>
          <cell r="H1240" t="str">
            <v>Materials</v>
          </cell>
        </row>
        <row r="1241">
          <cell r="A1241" t="str">
            <v>4220 JP</v>
          </cell>
          <cell r="B1241" t="str">
            <v>Riken Technos Corporation</v>
          </cell>
          <cell r="C1241" t="str">
            <v>JPN</v>
          </cell>
          <cell r="D1241">
            <v>383</v>
          </cell>
          <cell r="E1241">
            <v>0.4</v>
          </cell>
          <cell r="F1241">
            <v>6.57</v>
          </cell>
          <cell r="G1241">
            <v>13.96</v>
          </cell>
          <cell r="H1241" t="str">
            <v>Materials</v>
          </cell>
        </row>
        <row r="1242">
          <cell r="A1242" t="str">
            <v>4343 JP</v>
          </cell>
          <cell r="B1242" t="str">
            <v>AEON Fantasy Co.,LTD.</v>
          </cell>
          <cell r="C1242" t="str">
            <v>JPN</v>
          </cell>
          <cell r="D1242">
            <v>383</v>
          </cell>
          <cell r="E1242">
            <v>1.0900000000000001</v>
          </cell>
          <cell r="F1242">
            <v>93.49</v>
          </cell>
          <cell r="G1242">
            <v>15.44</v>
          </cell>
          <cell r="H1242" t="str">
            <v>Consumer Discretionary</v>
          </cell>
        </row>
        <row r="1243">
          <cell r="A1243" t="str">
            <v>6564 JP</v>
          </cell>
          <cell r="B1243" t="str">
            <v>Midac Holdings Co., Ltd.</v>
          </cell>
          <cell r="C1243" t="str">
            <v>JPN</v>
          </cell>
          <cell r="D1243">
            <v>383</v>
          </cell>
          <cell r="E1243">
            <v>6.68</v>
          </cell>
          <cell r="F1243">
            <v>18.84</v>
          </cell>
          <cell r="G1243">
            <v>30.07</v>
          </cell>
          <cell r="H1243" t="str">
            <v>Industrials</v>
          </cell>
        </row>
        <row r="1244">
          <cell r="A1244" t="str">
            <v>8508 JP</v>
          </cell>
          <cell r="B1244" t="str">
            <v>J Trust Co., Ltd.</v>
          </cell>
          <cell r="C1244" t="str">
            <v>JPN</v>
          </cell>
          <cell r="D1244">
            <v>382</v>
          </cell>
          <cell r="E1244">
            <v>0.19</v>
          </cell>
          <cell r="F1244">
            <v>6.5</v>
          </cell>
          <cell r="G1244">
            <v>3.31</v>
          </cell>
          <cell r="H1244" t="str">
            <v>Financials</v>
          </cell>
        </row>
        <row r="1245">
          <cell r="A1245" t="str">
            <v>9823 JP</v>
          </cell>
          <cell r="B1245" t="str">
            <v>Mammy Mart Corporation</v>
          </cell>
          <cell r="C1245" t="str">
            <v>JPN</v>
          </cell>
          <cell r="D1245">
            <v>382</v>
          </cell>
          <cell r="E1245">
            <v>0.48</v>
          </cell>
          <cell r="F1245">
            <v>11.83</v>
          </cell>
          <cell r="G1245">
            <v>13.87</v>
          </cell>
          <cell r="H1245" t="str">
            <v>Consumer Staples</v>
          </cell>
        </row>
        <row r="1246">
          <cell r="A1246" t="str">
            <v>7931 JP</v>
          </cell>
          <cell r="B1246" t="str">
            <v>Mirai Industry Co.,Ltd.</v>
          </cell>
          <cell r="C1246" t="str">
            <v>JPN</v>
          </cell>
          <cell r="D1246">
            <v>381</v>
          </cell>
          <cell r="E1246">
            <v>0.77</v>
          </cell>
          <cell r="F1246">
            <v>7.53</v>
          </cell>
          <cell r="G1246">
            <v>19.48</v>
          </cell>
          <cell r="H1246" t="str">
            <v>Industrials</v>
          </cell>
        </row>
        <row r="1247">
          <cell r="A1247" t="str">
            <v>7128 JP</v>
          </cell>
          <cell r="B1247" t="str">
            <v>MARUKA FURUSATO Corporation</v>
          </cell>
          <cell r="C1247" t="str">
            <v>JPN</v>
          </cell>
          <cell r="D1247">
            <v>381</v>
          </cell>
          <cell r="E1247">
            <v>0.16</v>
          </cell>
          <cell r="F1247">
            <v>4.7699999999999996</v>
          </cell>
          <cell r="G1247">
            <v>11.86</v>
          </cell>
          <cell r="H1247" t="str">
            <v>Industrials</v>
          </cell>
        </row>
        <row r="1248">
          <cell r="A1248" t="str">
            <v>2931 JP</v>
          </cell>
          <cell r="B1248" t="str">
            <v>Euglena Co., Ltd.</v>
          </cell>
          <cell r="C1248" t="str">
            <v>JPN</v>
          </cell>
          <cell r="D1248">
            <v>380</v>
          </cell>
          <cell r="E1248">
            <v>1.3</v>
          </cell>
          <cell r="F1248">
            <v>41.34</v>
          </cell>
          <cell r="G1248">
            <v>17.28</v>
          </cell>
          <cell r="H1248" t="str">
            <v>Consumer Staples</v>
          </cell>
        </row>
        <row r="1249">
          <cell r="A1249" t="str">
            <v>7246 JP</v>
          </cell>
          <cell r="B1249" t="str">
            <v>Press Kogyo Co., Ltd.</v>
          </cell>
          <cell r="C1249" t="str">
            <v>JPN</v>
          </cell>
          <cell r="D1249">
            <v>380</v>
          </cell>
          <cell r="E1249">
            <v>0.26</v>
          </cell>
          <cell r="F1249">
            <v>3.66</v>
          </cell>
          <cell r="G1249">
            <v>7.75</v>
          </cell>
          <cell r="H1249" t="str">
            <v>Consumer Discretionary</v>
          </cell>
        </row>
        <row r="1250">
          <cell r="A1250" t="str">
            <v>9357 JP</v>
          </cell>
          <cell r="B1250" t="str">
            <v>Meiko Trans Co., Ltd.</v>
          </cell>
          <cell r="C1250" t="str">
            <v>JPN</v>
          </cell>
          <cell r="D1250">
            <v>380</v>
          </cell>
          <cell r="E1250">
            <v>0.37</v>
          </cell>
          <cell r="F1250">
            <v>4.95</v>
          </cell>
          <cell r="G1250">
            <v>10.82</v>
          </cell>
          <cell r="H1250" t="str">
            <v>Industrials</v>
          </cell>
        </row>
        <row r="1251">
          <cell r="A1251" t="str">
            <v>5982 JP</v>
          </cell>
          <cell r="B1251" t="str">
            <v>Maruzen Co., Ltd.</v>
          </cell>
          <cell r="C1251" t="str">
            <v>JPN</v>
          </cell>
          <cell r="D1251">
            <v>379</v>
          </cell>
          <cell r="E1251">
            <v>0.32</v>
          </cell>
          <cell r="F1251">
            <v>5.13</v>
          </cell>
          <cell r="G1251">
            <v>18.75</v>
          </cell>
          <cell r="H1251" t="str">
            <v>Industrials</v>
          </cell>
        </row>
        <row r="1252">
          <cell r="A1252" t="str">
            <v>3150 JP</v>
          </cell>
          <cell r="B1252" t="str">
            <v>grems,Inc.</v>
          </cell>
          <cell r="C1252" t="str">
            <v>JPN</v>
          </cell>
          <cell r="D1252">
            <v>379</v>
          </cell>
          <cell r="E1252">
            <v>1.3</v>
          </cell>
          <cell r="F1252">
            <v>11.37</v>
          </cell>
          <cell r="G1252">
            <v>20.329999999999998</v>
          </cell>
          <cell r="H1252" t="str">
            <v>Industrials</v>
          </cell>
        </row>
        <row r="1253">
          <cell r="A1253" t="str">
            <v>7718 JP</v>
          </cell>
          <cell r="B1253" t="str">
            <v>Star Micronics Co., Ltd.</v>
          </cell>
          <cell r="C1253" t="str">
            <v>JPN</v>
          </cell>
          <cell r="D1253">
            <v>376</v>
          </cell>
          <cell r="E1253">
            <v>0.47</v>
          </cell>
          <cell r="F1253">
            <v>3.51</v>
          </cell>
          <cell r="G1253">
            <v>7.67</v>
          </cell>
          <cell r="H1253" t="str">
            <v>Industrials</v>
          </cell>
        </row>
        <row r="1254">
          <cell r="A1254" t="str">
            <v>5535 JP</v>
          </cell>
          <cell r="B1254" t="str">
            <v>MIGALO HOLDINGS Inc.</v>
          </cell>
          <cell r="C1254" t="str">
            <v>JPN</v>
          </cell>
          <cell r="D1254">
            <v>376</v>
          </cell>
          <cell r="E1254">
            <v>2.12</v>
          </cell>
          <cell r="F1254">
            <v>27.05</v>
          </cell>
          <cell r="G1254">
            <v>15.9</v>
          </cell>
          <cell r="H1254" t="str">
            <v>Financials</v>
          </cell>
        </row>
        <row r="1255">
          <cell r="A1255" t="str">
            <v>8345 JP</v>
          </cell>
          <cell r="B1255" t="str">
            <v>The Bank of Iwate, Ltd.</v>
          </cell>
          <cell r="C1255" t="str">
            <v>JPN</v>
          </cell>
          <cell r="D1255">
            <v>376</v>
          </cell>
          <cell r="E1255" t="str">
            <v>-</v>
          </cell>
          <cell r="F1255" t="str">
            <v>-</v>
          </cell>
          <cell r="G1255">
            <v>9.39</v>
          </cell>
          <cell r="H1255" t="str">
            <v>Financials</v>
          </cell>
        </row>
        <row r="1256">
          <cell r="A1256" t="str">
            <v>4362 JP</v>
          </cell>
          <cell r="B1256" t="str">
            <v>Nippon Fine Chemical Co., Ltd.</v>
          </cell>
          <cell r="C1256" t="str">
            <v>JPN</v>
          </cell>
          <cell r="D1256">
            <v>376</v>
          </cell>
          <cell r="E1256">
            <v>1.05</v>
          </cell>
          <cell r="F1256">
            <v>7.64</v>
          </cell>
          <cell r="G1256">
            <v>12.96</v>
          </cell>
          <cell r="H1256" t="str">
            <v>Materials</v>
          </cell>
        </row>
        <row r="1257">
          <cell r="A1257" t="str">
            <v>7504 JP</v>
          </cell>
          <cell r="B1257" t="str">
            <v>Kohsoku Corporation</v>
          </cell>
          <cell r="C1257" t="str">
            <v>JPN</v>
          </cell>
          <cell r="D1257">
            <v>376</v>
          </cell>
          <cell r="E1257">
            <v>0.43</v>
          </cell>
          <cell r="F1257">
            <v>10.61</v>
          </cell>
          <cell r="G1257">
            <v>16.63</v>
          </cell>
          <cell r="H1257" t="str">
            <v>Materials</v>
          </cell>
        </row>
        <row r="1258">
          <cell r="A1258" t="str">
            <v>9474 JP</v>
          </cell>
          <cell r="B1258" t="str">
            <v>Zenrin Co., Ltd.</v>
          </cell>
          <cell r="C1258" t="str">
            <v>JPN</v>
          </cell>
          <cell r="D1258">
            <v>376</v>
          </cell>
          <cell r="E1258">
            <v>0.67</v>
          </cell>
          <cell r="F1258">
            <v>22.08</v>
          </cell>
          <cell r="G1258">
            <v>18.18</v>
          </cell>
          <cell r="H1258" t="str">
            <v>Communication Services</v>
          </cell>
        </row>
        <row r="1259">
          <cell r="A1259" t="str">
            <v>6363 JP</v>
          </cell>
          <cell r="B1259" t="str">
            <v>Torishima Pump Mfg. Co., Ltd.</v>
          </cell>
          <cell r="C1259" t="str">
            <v>JPN</v>
          </cell>
          <cell r="D1259">
            <v>376</v>
          </cell>
          <cell r="E1259">
            <v>0.86</v>
          </cell>
          <cell r="F1259">
            <v>9.35</v>
          </cell>
          <cell r="G1259">
            <v>11.34</v>
          </cell>
          <cell r="H1259" t="str">
            <v>Industrials</v>
          </cell>
        </row>
        <row r="1260">
          <cell r="A1260" t="str">
            <v>4116 JP</v>
          </cell>
          <cell r="B1260" t="str">
            <v>Dainichiseika Color &amp; Chemicals Mfg. Co., Ltd.</v>
          </cell>
          <cell r="C1260" t="str">
            <v>JPN</v>
          </cell>
          <cell r="D1260">
            <v>376</v>
          </cell>
          <cell r="E1260">
            <v>0.4</v>
          </cell>
          <cell r="F1260">
            <v>18.670000000000002</v>
          </cell>
          <cell r="G1260">
            <v>26.78</v>
          </cell>
          <cell r="H1260" t="str">
            <v>Materials</v>
          </cell>
        </row>
        <row r="1261">
          <cell r="A1261" t="str">
            <v>3399 JP</v>
          </cell>
          <cell r="B1261" t="str">
            <v>Maruchiyo Yamaokaya Corporation</v>
          </cell>
          <cell r="C1261" t="str">
            <v>JPN</v>
          </cell>
          <cell r="D1261">
            <v>376</v>
          </cell>
          <cell r="E1261" t="str">
            <v>-</v>
          </cell>
          <cell r="F1261" t="str">
            <v>-</v>
          </cell>
          <cell r="G1261" t="str">
            <v>-</v>
          </cell>
          <cell r="H1261" t="str">
            <v>Consumer Discretionary</v>
          </cell>
        </row>
        <row r="1262">
          <cell r="A1262" t="str">
            <v>9416 JP</v>
          </cell>
          <cell r="B1262" t="str">
            <v>Vision Inc.</v>
          </cell>
          <cell r="C1262" t="str">
            <v>JPN</v>
          </cell>
          <cell r="D1262">
            <v>375</v>
          </cell>
          <cell r="E1262">
            <v>1.36</v>
          </cell>
          <cell r="F1262">
            <v>10.08</v>
          </cell>
          <cell r="G1262">
            <v>17.57</v>
          </cell>
          <cell r="H1262" t="str">
            <v>Communication Services</v>
          </cell>
        </row>
        <row r="1263">
          <cell r="A1263" t="str">
            <v>1301 JP</v>
          </cell>
          <cell r="B1263" t="str">
            <v>Kyokuyo Co., Ltd.</v>
          </cell>
          <cell r="C1263" t="str">
            <v>JPN</v>
          </cell>
          <cell r="D1263">
            <v>375</v>
          </cell>
          <cell r="E1263">
            <v>0.43</v>
          </cell>
          <cell r="F1263">
            <v>14.55</v>
          </cell>
          <cell r="G1263">
            <v>7.78</v>
          </cell>
          <cell r="H1263" t="str">
            <v>Consumer Staples</v>
          </cell>
        </row>
        <row r="1264">
          <cell r="A1264" t="str">
            <v>5726 JP</v>
          </cell>
          <cell r="B1264" t="str">
            <v>OSAKA Titanium technologies Co.,Ltd.</v>
          </cell>
          <cell r="C1264" t="str">
            <v>JPN</v>
          </cell>
          <cell r="D1264">
            <v>375</v>
          </cell>
          <cell r="E1264">
            <v>1.99</v>
          </cell>
          <cell r="F1264">
            <v>17.93</v>
          </cell>
          <cell r="G1264">
            <v>11.34</v>
          </cell>
          <cell r="H1264" t="str">
            <v>Materials</v>
          </cell>
        </row>
        <row r="1265">
          <cell r="A1265" t="str">
            <v>8237 JP</v>
          </cell>
          <cell r="B1265" t="str">
            <v>Matsuya Co., Ltd.</v>
          </cell>
          <cell r="C1265" t="str">
            <v>JPN</v>
          </cell>
          <cell r="D1265">
            <v>374</v>
          </cell>
          <cell r="E1265">
            <v>2</v>
          </cell>
          <cell r="F1265">
            <v>197.43</v>
          </cell>
          <cell r="G1265">
            <v>11.63</v>
          </cell>
          <cell r="H1265" t="str">
            <v>Consumer Discretionary</v>
          </cell>
        </row>
        <row r="1266">
          <cell r="A1266" t="str">
            <v>8343 JP</v>
          </cell>
          <cell r="B1266" t="str">
            <v>The Akita Bank, Ltd.</v>
          </cell>
          <cell r="C1266" t="str">
            <v>JPN</v>
          </cell>
          <cell r="D1266">
            <v>374</v>
          </cell>
          <cell r="E1266" t="str">
            <v>-</v>
          </cell>
          <cell r="F1266" t="str">
            <v>-</v>
          </cell>
          <cell r="G1266">
            <v>15.14</v>
          </cell>
          <cell r="H1266" t="str">
            <v>Financials</v>
          </cell>
        </row>
        <row r="1267">
          <cell r="A1267" t="str">
            <v>3844 JP</v>
          </cell>
          <cell r="B1267" t="str">
            <v>Comture Corporation</v>
          </cell>
          <cell r="C1267" t="str">
            <v>JPN</v>
          </cell>
          <cell r="D1267">
            <v>373</v>
          </cell>
          <cell r="E1267">
            <v>1.3</v>
          </cell>
          <cell r="F1267">
            <v>9.31</v>
          </cell>
          <cell r="G1267">
            <v>18.36</v>
          </cell>
          <cell r="H1267" t="str">
            <v>Information Technology</v>
          </cell>
        </row>
        <row r="1268">
          <cell r="A1268" t="str">
            <v>8075 JP</v>
          </cell>
          <cell r="B1268" t="str">
            <v>Shinsho Corporation</v>
          </cell>
          <cell r="C1268" t="str">
            <v>JPN</v>
          </cell>
          <cell r="D1268">
            <v>371</v>
          </cell>
          <cell r="E1268">
            <v>0.15</v>
          </cell>
          <cell r="F1268">
            <v>6.48</v>
          </cell>
          <cell r="G1268">
            <v>5.36</v>
          </cell>
          <cell r="H1268" t="str">
            <v>Industrials</v>
          </cell>
        </row>
        <row r="1269">
          <cell r="A1269" t="str">
            <v>7995 JP</v>
          </cell>
          <cell r="B1269" t="str">
            <v>Valqua, Ltd.</v>
          </cell>
          <cell r="C1269" t="str">
            <v>JPN</v>
          </cell>
          <cell r="D1269">
            <v>370</v>
          </cell>
          <cell r="E1269">
            <v>0.89</v>
          </cell>
          <cell r="F1269">
            <v>6.21</v>
          </cell>
          <cell r="G1269">
            <v>7.32</v>
          </cell>
          <cell r="H1269" t="str">
            <v>Materials</v>
          </cell>
        </row>
        <row r="1270">
          <cell r="A1270" t="str">
            <v>3836 JP</v>
          </cell>
          <cell r="B1270" t="str">
            <v>Avant Group Corporation</v>
          </cell>
          <cell r="C1270" t="str">
            <v>JPN</v>
          </cell>
          <cell r="D1270">
            <v>370</v>
          </cell>
          <cell r="E1270">
            <v>1.92</v>
          </cell>
          <cell r="F1270">
            <v>12.49</v>
          </cell>
          <cell r="G1270">
            <v>26.28</v>
          </cell>
          <cell r="H1270" t="str">
            <v>Information Technology</v>
          </cell>
        </row>
        <row r="1271">
          <cell r="A1271" t="str">
            <v>6023 JP</v>
          </cell>
          <cell r="B1271" t="str">
            <v>Daihatsu Infinearth Mfg.Co.,Ltd</v>
          </cell>
          <cell r="C1271" t="str">
            <v>JPN</v>
          </cell>
          <cell r="D1271">
            <v>370</v>
          </cell>
          <cell r="E1271">
            <v>0.59</v>
          </cell>
          <cell r="F1271">
            <v>11.82</v>
          </cell>
          <cell r="G1271">
            <v>20.7</v>
          </cell>
          <cell r="H1271" t="str">
            <v>Industrials</v>
          </cell>
        </row>
        <row r="1272">
          <cell r="A1272" t="str">
            <v>4641 JP</v>
          </cell>
          <cell r="B1272" t="str">
            <v>Altech Corporation</v>
          </cell>
          <cell r="C1272" t="str">
            <v>JPN</v>
          </cell>
          <cell r="D1272">
            <v>369</v>
          </cell>
          <cell r="E1272">
            <v>0.88</v>
          </cell>
          <cell r="F1272">
            <v>8.1300000000000008</v>
          </cell>
          <cell r="G1272">
            <v>14.34</v>
          </cell>
          <cell r="H1272" t="str">
            <v>Industrials</v>
          </cell>
        </row>
        <row r="1273">
          <cell r="A1273" t="str">
            <v>8707 JP</v>
          </cell>
          <cell r="B1273" t="str">
            <v>IwaiCosmo Holdings, Inc.</v>
          </cell>
          <cell r="C1273" t="str">
            <v>JPN</v>
          </cell>
          <cell r="D1273">
            <v>369</v>
          </cell>
          <cell r="E1273" t="str">
            <v>-</v>
          </cell>
          <cell r="F1273" t="str">
            <v>-</v>
          </cell>
          <cell r="G1273">
            <v>13.74</v>
          </cell>
          <cell r="H1273" t="str">
            <v>Financials</v>
          </cell>
        </row>
        <row r="1274">
          <cell r="A1274" t="str">
            <v>5889 JP</v>
          </cell>
          <cell r="B1274" t="str">
            <v>Japan Eyewear Holdings Co., Ltd.</v>
          </cell>
          <cell r="C1274" t="str">
            <v>JPN</v>
          </cell>
          <cell r="D1274">
            <v>369</v>
          </cell>
          <cell r="E1274">
            <v>5.64</v>
          </cell>
          <cell r="F1274">
            <v>27.14</v>
          </cell>
          <cell r="G1274">
            <v>79.16</v>
          </cell>
          <cell r="H1274" t="str">
            <v>Consumer Discretionary</v>
          </cell>
        </row>
        <row r="1275">
          <cell r="A1275" t="str">
            <v>197A JP</v>
          </cell>
          <cell r="B1275" t="str">
            <v>TAUNS Laboratories,Inc.</v>
          </cell>
          <cell r="C1275" t="str">
            <v>JPN</v>
          </cell>
          <cell r="D1275">
            <v>368</v>
          </cell>
          <cell r="E1275">
            <v>3.71</v>
          </cell>
          <cell r="F1275">
            <v>11.71</v>
          </cell>
          <cell r="G1275">
            <v>17.100000000000001</v>
          </cell>
          <cell r="H1275" t="str">
            <v>Healthcare</v>
          </cell>
        </row>
        <row r="1276">
          <cell r="A1276" t="str">
            <v>6638 JP</v>
          </cell>
          <cell r="B1276" t="str">
            <v>Mimaki Engineering Co., Ltd.</v>
          </cell>
          <cell r="C1276" t="str">
            <v>JPN</v>
          </cell>
          <cell r="D1276">
            <v>368</v>
          </cell>
          <cell r="E1276">
            <v>0.79</v>
          </cell>
          <cell r="F1276">
            <v>13.16</v>
          </cell>
          <cell r="G1276">
            <v>17.309999999999999</v>
          </cell>
          <cell r="H1276" t="str">
            <v>Information Technology</v>
          </cell>
        </row>
        <row r="1277">
          <cell r="A1277" t="str">
            <v>8715 JP</v>
          </cell>
          <cell r="B1277" t="str">
            <v>Anicom Holdings, Inc.</v>
          </cell>
          <cell r="C1277" t="str">
            <v>JPN</v>
          </cell>
          <cell r="D1277">
            <v>367</v>
          </cell>
          <cell r="E1277">
            <v>0.6</v>
          </cell>
          <cell r="F1277">
            <v>8.81</v>
          </cell>
          <cell r="G1277">
            <v>23.26</v>
          </cell>
          <cell r="H1277" t="str">
            <v>Financials</v>
          </cell>
        </row>
        <row r="1278">
          <cell r="A1278" t="str">
            <v>6016 JP</v>
          </cell>
          <cell r="B1278" t="str">
            <v>Japan Engine Corporation</v>
          </cell>
          <cell r="C1278" t="str">
            <v>JPN</v>
          </cell>
          <cell r="D1278">
            <v>367</v>
          </cell>
          <cell r="E1278" t="str">
            <v>-</v>
          </cell>
          <cell r="F1278" t="str">
            <v>-</v>
          </cell>
          <cell r="G1278" t="str">
            <v>-</v>
          </cell>
          <cell r="H1278" t="str">
            <v>Industrials</v>
          </cell>
        </row>
        <row r="1279">
          <cell r="A1279" t="str">
            <v>3245 JP</v>
          </cell>
          <cell r="B1279" t="str">
            <v>Dear Life Co.,Ltd.</v>
          </cell>
          <cell r="C1279" t="str">
            <v>JPN</v>
          </cell>
          <cell r="D1279">
            <v>367</v>
          </cell>
          <cell r="E1279">
            <v>1.69</v>
          </cell>
          <cell r="F1279">
            <v>12.11</v>
          </cell>
          <cell r="G1279">
            <v>12.87</v>
          </cell>
          <cell r="H1279" t="str">
            <v>Financials</v>
          </cell>
        </row>
        <row r="1280">
          <cell r="A1280" t="str">
            <v>1898 JP</v>
          </cell>
          <cell r="B1280" t="str">
            <v>Seikitokyu Kogyo Co., Ltd.</v>
          </cell>
          <cell r="C1280" t="str">
            <v>JPN</v>
          </cell>
          <cell r="D1280">
            <v>366</v>
          </cell>
          <cell r="E1280">
            <v>0.52</v>
          </cell>
          <cell r="F1280">
            <v>17.86</v>
          </cell>
          <cell r="G1280">
            <v>43.25</v>
          </cell>
          <cell r="H1280" t="str">
            <v>Industrials</v>
          </cell>
        </row>
        <row r="1281">
          <cell r="A1281" t="str">
            <v>9946 JP</v>
          </cell>
          <cell r="B1281" t="str">
            <v>MINISTOP Co., Ltd.</v>
          </cell>
          <cell r="C1281" t="str">
            <v>JPN</v>
          </cell>
          <cell r="D1281">
            <v>366</v>
          </cell>
          <cell r="E1281">
            <v>0.34</v>
          </cell>
          <cell r="F1281">
            <v>26.85</v>
          </cell>
          <cell r="G1281">
            <v>3.88</v>
          </cell>
          <cell r="H1281" t="str">
            <v>Consumer Staples</v>
          </cell>
        </row>
        <row r="1282">
          <cell r="A1282" t="str">
            <v>6419 JP</v>
          </cell>
          <cell r="B1282" t="str">
            <v>Mars Group Holdings Corporation</v>
          </cell>
          <cell r="C1282" t="str">
            <v>JPN</v>
          </cell>
          <cell r="D1282">
            <v>366</v>
          </cell>
          <cell r="E1282">
            <v>0.75</v>
          </cell>
          <cell r="F1282">
            <v>3.71</v>
          </cell>
          <cell r="G1282">
            <v>13.84</v>
          </cell>
          <cell r="H1282" t="str">
            <v>Consumer Discretionary</v>
          </cell>
        </row>
        <row r="1283">
          <cell r="A1283" t="str">
            <v>9534 JP</v>
          </cell>
          <cell r="B1283" t="str">
            <v>Hokkaido Gas Co., Ltd.</v>
          </cell>
          <cell r="C1283" t="str">
            <v>JPN</v>
          </cell>
          <cell r="D1283">
            <v>365</v>
          </cell>
          <cell r="E1283">
            <v>0.59</v>
          </cell>
          <cell r="F1283">
            <v>7.72</v>
          </cell>
          <cell r="G1283">
            <v>4.88</v>
          </cell>
          <cell r="H1283" t="str">
            <v>Utilities</v>
          </cell>
        </row>
        <row r="1284">
          <cell r="A1284" t="str">
            <v>3371 JP</v>
          </cell>
          <cell r="B1284" t="str">
            <v>Softcreate Holdings Corp.</v>
          </cell>
          <cell r="C1284" t="str">
            <v>JPN</v>
          </cell>
          <cell r="D1284">
            <v>365</v>
          </cell>
          <cell r="E1284">
            <v>1.55</v>
          </cell>
          <cell r="F1284">
            <v>8.7200000000000006</v>
          </cell>
          <cell r="G1284">
            <v>18.059999999999999</v>
          </cell>
          <cell r="H1284" t="str">
            <v>Information Technology</v>
          </cell>
        </row>
        <row r="1285">
          <cell r="A1285" t="str">
            <v>3688 JP</v>
          </cell>
          <cell r="B1285" t="str">
            <v>Carta Holdings, Inc.</v>
          </cell>
          <cell r="C1285" t="str">
            <v>JPN</v>
          </cell>
          <cell r="D1285">
            <v>364</v>
          </cell>
          <cell r="E1285">
            <v>1.47</v>
          </cell>
          <cell r="F1285">
            <v>27.28</v>
          </cell>
          <cell r="G1285">
            <v>21.64</v>
          </cell>
          <cell r="H1285" t="str">
            <v>Communication Services</v>
          </cell>
        </row>
        <row r="1286">
          <cell r="A1286" t="str">
            <v>9928 JP</v>
          </cell>
          <cell r="B1286" t="str">
            <v>Miroku Jyoho Service Co., Ltd.</v>
          </cell>
          <cell r="C1286" t="str">
            <v>JPN</v>
          </cell>
          <cell r="D1286">
            <v>364</v>
          </cell>
          <cell r="E1286">
            <v>0.94</v>
          </cell>
          <cell r="F1286">
            <v>6.43</v>
          </cell>
          <cell r="G1286">
            <v>14.76</v>
          </cell>
          <cell r="H1286" t="str">
            <v>Information Technology</v>
          </cell>
        </row>
        <row r="1287">
          <cell r="A1287" t="str">
            <v>3091 JP</v>
          </cell>
          <cell r="B1287" t="str">
            <v>BRONCO BILLY Co.,LTD.</v>
          </cell>
          <cell r="C1287" t="str">
            <v>JPN</v>
          </cell>
          <cell r="D1287">
            <v>363</v>
          </cell>
          <cell r="E1287">
            <v>1.89</v>
          </cell>
          <cell r="F1287">
            <v>26.9</v>
          </cell>
          <cell r="G1287">
            <v>51.06</v>
          </cell>
          <cell r="H1287" t="str">
            <v>Consumer Discretionary</v>
          </cell>
        </row>
        <row r="1288">
          <cell r="A1288" t="str">
            <v>7745 JP</v>
          </cell>
          <cell r="B1288" t="str">
            <v>A&amp;D HOLON Holdings Company, Limited</v>
          </cell>
          <cell r="C1288" t="str">
            <v>JPN</v>
          </cell>
          <cell r="D1288">
            <v>362</v>
          </cell>
          <cell r="E1288">
            <v>0.82</v>
          </cell>
          <cell r="F1288">
            <v>6.47</v>
          </cell>
          <cell r="G1288">
            <v>8.73</v>
          </cell>
          <cell r="H1288" t="str">
            <v>Information Technology</v>
          </cell>
        </row>
        <row r="1289">
          <cell r="A1289" t="str">
            <v>9324 JP</v>
          </cell>
          <cell r="B1289" t="str">
            <v>Yasuda Logistics Corporation</v>
          </cell>
          <cell r="C1289" t="str">
            <v>JPN</v>
          </cell>
          <cell r="D1289">
            <v>362</v>
          </cell>
          <cell r="E1289">
            <v>1.65</v>
          </cell>
          <cell r="F1289">
            <v>38.83</v>
          </cell>
          <cell r="G1289">
            <v>21.39</v>
          </cell>
          <cell r="H1289" t="str">
            <v>Industrials</v>
          </cell>
        </row>
        <row r="1290">
          <cell r="A1290" t="str">
            <v>2874 JP</v>
          </cell>
          <cell r="B1290" t="str">
            <v>Yokorei Co.,Ltd.</v>
          </cell>
          <cell r="C1290" t="str">
            <v>JPN</v>
          </cell>
          <cell r="D1290">
            <v>362</v>
          </cell>
          <cell r="E1290">
            <v>1.33</v>
          </cell>
          <cell r="F1290">
            <v>49.31</v>
          </cell>
          <cell r="G1290">
            <v>5.0199999999999996</v>
          </cell>
          <cell r="H1290" t="str">
            <v>Consumer Staples</v>
          </cell>
        </row>
        <row r="1291">
          <cell r="A1291" t="str">
            <v>6237 JP</v>
          </cell>
          <cell r="B1291" t="str">
            <v>Iwaki Co., Ltd.</v>
          </cell>
          <cell r="C1291" t="str">
            <v>JPN</v>
          </cell>
          <cell r="D1291">
            <v>359</v>
          </cell>
          <cell r="E1291">
            <v>1.1200000000000001</v>
          </cell>
          <cell r="F1291">
            <v>17.32</v>
          </cell>
          <cell r="G1291">
            <v>10.77</v>
          </cell>
          <cell r="H1291" t="str">
            <v>Industrials</v>
          </cell>
        </row>
        <row r="1292">
          <cell r="A1292" t="str">
            <v>7860 JP</v>
          </cell>
          <cell r="B1292" t="str">
            <v>Avex Inc.</v>
          </cell>
          <cell r="C1292" t="str">
            <v>JPN</v>
          </cell>
          <cell r="D1292">
            <v>359</v>
          </cell>
          <cell r="E1292">
            <v>0.13</v>
          </cell>
          <cell r="F1292">
            <v>4.68</v>
          </cell>
          <cell r="G1292">
            <v>18.510000000000002</v>
          </cell>
          <cell r="H1292" t="str">
            <v>Communication Services</v>
          </cell>
        </row>
        <row r="1293">
          <cell r="A1293" t="str">
            <v>6143 JP</v>
          </cell>
          <cell r="B1293" t="str">
            <v>Sodick Co., Ltd.</v>
          </cell>
          <cell r="C1293" t="str">
            <v>JPN</v>
          </cell>
          <cell r="D1293">
            <v>359</v>
          </cell>
          <cell r="E1293">
            <v>0.6</v>
          </cell>
          <cell r="F1293">
            <v>14.39</v>
          </cell>
          <cell r="G1293">
            <v>11.08</v>
          </cell>
          <cell r="H1293" t="str">
            <v>Industrials</v>
          </cell>
        </row>
        <row r="1294">
          <cell r="A1294" t="str">
            <v>6333 JP</v>
          </cell>
          <cell r="B1294" t="str">
            <v>Teikoku Electric Mfg.Co.,Ltd.</v>
          </cell>
          <cell r="C1294" t="str">
            <v>JPN</v>
          </cell>
          <cell r="D1294">
            <v>358</v>
          </cell>
          <cell r="E1294">
            <v>1.27</v>
          </cell>
          <cell r="F1294">
            <v>7.18</v>
          </cell>
          <cell r="G1294">
            <v>13.33</v>
          </cell>
          <cell r="H1294" t="str">
            <v>Industrials</v>
          </cell>
        </row>
        <row r="1295">
          <cell r="A1295" t="str">
            <v>9028 JP</v>
          </cell>
          <cell r="B1295" t="str">
            <v>ZERO Co., Ltd.</v>
          </cell>
          <cell r="C1295" t="str">
            <v>JPN</v>
          </cell>
          <cell r="D1295">
            <v>358</v>
          </cell>
          <cell r="E1295">
            <v>0.42</v>
          </cell>
          <cell r="F1295">
            <v>10.99</v>
          </cell>
          <cell r="G1295">
            <v>15.12</v>
          </cell>
          <cell r="H1295" t="str">
            <v>Industrials</v>
          </cell>
        </row>
        <row r="1296">
          <cell r="A1296" t="str">
            <v>2325 JP</v>
          </cell>
          <cell r="B1296" t="str">
            <v>NJS Co., Ltd.</v>
          </cell>
          <cell r="C1296" t="str">
            <v>JPN</v>
          </cell>
          <cell r="D1296">
            <v>358</v>
          </cell>
          <cell r="E1296">
            <v>1.46</v>
          </cell>
          <cell r="F1296">
            <v>20.05</v>
          </cell>
          <cell r="G1296">
            <v>25.35</v>
          </cell>
          <cell r="H1296" t="str">
            <v>Industrials</v>
          </cell>
        </row>
        <row r="1297">
          <cell r="A1297" t="str">
            <v>3328 JP</v>
          </cell>
          <cell r="B1297" t="str">
            <v>BEENOS Inc.</v>
          </cell>
          <cell r="C1297" t="str">
            <v>JPN</v>
          </cell>
          <cell r="D1297">
            <v>358</v>
          </cell>
          <cell r="E1297">
            <v>1.21</v>
          </cell>
          <cell r="F1297">
            <v>8.77</v>
          </cell>
          <cell r="G1297">
            <v>23.88</v>
          </cell>
          <cell r="H1297" t="str">
            <v>Consumer Discretionary</v>
          </cell>
        </row>
        <row r="1298">
          <cell r="A1298" t="str">
            <v>9900 JP</v>
          </cell>
          <cell r="B1298" t="str">
            <v>Sagami Holdings Corporation</v>
          </cell>
          <cell r="C1298" t="str">
            <v>JPN</v>
          </cell>
          <cell r="D1298">
            <v>357</v>
          </cell>
          <cell r="E1298">
            <v>1.64</v>
          </cell>
          <cell r="F1298">
            <v>49.15</v>
          </cell>
          <cell r="G1298">
            <v>53.57</v>
          </cell>
          <cell r="H1298" t="str">
            <v>Consumer Discretionary</v>
          </cell>
        </row>
        <row r="1299">
          <cell r="A1299" t="str">
            <v>9305 JP</v>
          </cell>
          <cell r="B1299" t="str">
            <v>Yamatane Corporation</v>
          </cell>
          <cell r="C1299" t="str">
            <v>JPN</v>
          </cell>
          <cell r="D1299">
            <v>357</v>
          </cell>
          <cell r="E1299">
            <v>2.2200000000000002</v>
          </cell>
          <cell r="F1299">
            <v>31.61</v>
          </cell>
          <cell r="G1299">
            <v>10.39</v>
          </cell>
          <cell r="H1299" t="str">
            <v>Consumer Staples</v>
          </cell>
        </row>
        <row r="1300">
          <cell r="A1300" t="str">
            <v>4475 JP</v>
          </cell>
          <cell r="B1300" t="str">
            <v>Hennge K.K.</v>
          </cell>
          <cell r="C1300" t="str">
            <v>JPN</v>
          </cell>
          <cell r="D1300">
            <v>356</v>
          </cell>
          <cell r="E1300">
            <v>7.01</v>
          </cell>
          <cell r="F1300">
            <v>67.08</v>
          </cell>
          <cell r="G1300">
            <v>106.34</v>
          </cell>
          <cell r="H1300" t="str">
            <v>Information Technology</v>
          </cell>
        </row>
        <row r="1301">
          <cell r="A1301" t="str">
            <v>2511 JP</v>
          </cell>
          <cell r="B1301" t="str">
            <v xml:space="preserve">NEXT FUNDS International Bond FTSE World Government Bond Index </v>
          </cell>
          <cell r="C1301" t="str">
            <v>ex Japan Unhedged ETF</v>
          </cell>
          <cell r="D1301">
            <v>356</v>
          </cell>
          <cell r="E1301" t="str">
            <v>-</v>
          </cell>
          <cell r="F1301" t="str">
            <v>-</v>
          </cell>
          <cell r="G1301" t="str">
            <v>-</v>
          </cell>
          <cell r="H1301" t="str">
            <v>Financials</v>
          </cell>
        </row>
        <row r="1302">
          <cell r="A1302" t="str">
            <v>4187 JP</v>
          </cell>
          <cell r="B1302" t="str">
            <v>Osaka Organic Chemical Industry Ltd.</v>
          </cell>
          <cell r="C1302" t="str">
            <v>JPN</v>
          </cell>
          <cell r="D1302">
            <v>355</v>
          </cell>
          <cell r="E1302">
            <v>1.61</v>
          </cell>
          <cell r="F1302">
            <v>12.98</v>
          </cell>
          <cell r="G1302">
            <v>16.95</v>
          </cell>
          <cell r="H1302" t="str">
            <v>Materials</v>
          </cell>
        </row>
        <row r="1303">
          <cell r="A1303" t="str">
            <v>3198 JP</v>
          </cell>
          <cell r="B1303" t="str">
            <v>SFP Holdings Co., Ltd.</v>
          </cell>
          <cell r="C1303" t="str">
            <v>JPN</v>
          </cell>
          <cell r="D1303">
            <v>355</v>
          </cell>
          <cell r="E1303">
            <v>1.93</v>
          </cell>
          <cell r="F1303">
            <v>58.43</v>
          </cell>
          <cell r="G1303">
            <v>99.53</v>
          </cell>
          <cell r="H1303" t="str">
            <v>Consumer Discretionary</v>
          </cell>
        </row>
        <row r="1304">
          <cell r="A1304" t="str">
            <v>8163 JP</v>
          </cell>
          <cell r="B1304" t="str">
            <v>SRS Holdings Co.,Ltd.</v>
          </cell>
          <cell r="C1304" t="str">
            <v>JPN</v>
          </cell>
          <cell r="D1304">
            <v>354</v>
          </cell>
          <cell r="E1304">
            <v>0.96</v>
          </cell>
          <cell r="F1304">
            <v>86.28</v>
          </cell>
          <cell r="G1304">
            <v>32.119999999999997</v>
          </cell>
          <cell r="H1304" t="str">
            <v>Consumer Discretionary</v>
          </cell>
        </row>
        <row r="1305">
          <cell r="A1305" t="str">
            <v>7605 JP</v>
          </cell>
          <cell r="B1305" t="str">
            <v>Fuji Corporation</v>
          </cell>
          <cell r="C1305" t="str">
            <v>JPN</v>
          </cell>
          <cell r="D1305">
            <v>354</v>
          </cell>
          <cell r="E1305">
            <v>0.94</v>
          </cell>
          <cell r="F1305">
            <v>7.64</v>
          </cell>
          <cell r="G1305">
            <v>14.45</v>
          </cell>
          <cell r="H1305" t="str">
            <v>Consumer Discretionary</v>
          </cell>
        </row>
        <row r="1306">
          <cell r="A1306" t="str">
            <v>2170 JP</v>
          </cell>
          <cell r="B1306" t="str">
            <v>Link and Motivation Inc.</v>
          </cell>
          <cell r="C1306" t="str">
            <v>JPN</v>
          </cell>
          <cell r="D1306">
            <v>353</v>
          </cell>
          <cell r="E1306">
            <v>1.68</v>
          </cell>
          <cell r="F1306">
            <v>11.69</v>
          </cell>
          <cell r="G1306">
            <v>18.37</v>
          </cell>
          <cell r="H1306" t="str">
            <v>Industrials</v>
          </cell>
        </row>
        <row r="1307">
          <cell r="A1307" t="str">
            <v>8897 JP</v>
          </cell>
          <cell r="B1307" t="str">
            <v>MIRARTH HOLDINGS,Inc.</v>
          </cell>
          <cell r="C1307" t="str">
            <v>JPN</v>
          </cell>
          <cell r="D1307">
            <v>353</v>
          </cell>
          <cell r="E1307">
            <v>1.41</v>
          </cell>
          <cell r="F1307">
            <v>30.8</v>
          </cell>
          <cell r="G1307">
            <v>8.3000000000000007</v>
          </cell>
          <cell r="H1307" t="str">
            <v>Financials</v>
          </cell>
        </row>
        <row r="1308">
          <cell r="A1308" t="str">
            <v>6364 JP</v>
          </cell>
          <cell r="B1308" t="str">
            <v>Airman Corporation</v>
          </cell>
          <cell r="C1308" t="str">
            <v>JPN</v>
          </cell>
          <cell r="D1308">
            <v>352</v>
          </cell>
          <cell r="E1308">
            <v>0.75</v>
          </cell>
          <cell r="F1308">
            <v>7.54</v>
          </cell>
          <cell r="G1308">
            <v>12.84</v>
          </cell>
          <cell r="H1308" t="str">
            <v>Industrials</v>
          </cell>
        </row>
        <row r="1309">
          <cell r="A1309" t="str">
            <v>8157 JP</v>
          </cell>
          <cell r="B1309" t="str">
            <v>Tsuzuki Denki Co., Ltd.</v>
          </cell>
          <cell r="C1309" t="str">
            <v>JPN</v>
          </cell>
          <cell r="D1309">
            <v>352</v>
          </cell>
          <cell r="E1309">
            <v>0.16</v>
          </cell>
          <cell r="F1309">
            <v>3.98</v>
          </cell>
          <cell r="G1309">
            <v>13.06</v>
          </cell>
          <cell r="H1309" t="str">
            <v>Information Technology</v>
          </cell>
        </row>
        <row r="1310">
          <cell r="A1310" t="str">
            <v>2226 JP</v>
          </cell>
          <cell r="B1310" t="str">
            <v>KOIKE-YA Inc.</v>
          </cell>
          <cell r="C1310" t="str">
            <v>JPN</v>
          </cell>
          <cell r="D1310">
            <v>352</v>
          </cell>
          <cell r="E1310">
            <v>1.1000000000000001</v>
          </cell>
          <cell r="F1310">
            <v>27.57</v>
          </cell>
          <cell r="G1310">
            <v>40.15</v>
          </cell>
          <cell r="H1310" t="str">
            <v>Consumer Staples</v>
          </cell>
        </row>
        <row r="1311">
          <cell r="A1311" t="str">
            <v>1698 JP</v>
          </cell>
          <cell r="B1311" t="str">
            <v xml:space="preserve">Listed Index Fund Japan High Dividend </v>
          </cell>
          <cell r="C1311" t="str">
            <v>TSE Dividend Focus 100</v>
          </cell>
          <cell r="D1311">
            <v>351</v>
          </cell>
          <cell r="E1311" t="str">
            <v>-</v>
          </cell>
          <cell r="F1311" t="str">
            <v>-</v>
          </cell>
          <cell r="G1311" t="str">
            <v>-</v>
          </cell>
          <cell r="H1311" t="str">
            <v>Financials</v>
          </cell>
        </row>
        <row r="1312">
          <cell r="A1312" t="str">
            <v>7231 JP</v>
          </cell>
          <cell r="B1312" t="str">
            <v>Topy Industries, Limited</v>
          </cell>
          <cell r="C1312" t="str">
            <v>JPN</v>
          </cell>
          <cell r="D1312">
            <v>351</v>
          </cell>
          <cell r="E1312">
            <v>0.26</v>
          </cell>
          <cell r="F1312">
            <v>11.97</v>
          </cell>
          <cell r="G1312">
            <v>7.65</v>
          </cell>
          <cell r="H1312" t="str">
            <v>Materials</v>
          </cell>
        </row>
        <row r="1313">
          <cell r="A1313" t="str">
            <v>3451 JP</v>
          </cell>
          <cell r="B1313" t="str">
            <v>Tosei Reit Investment Corporation</v>
          </cell>
          <cell r="C1313" t="str">
            <v>JPN</v>
          </cell>
          <cell r="D1313">
            <v>351</v>
          </cell>
          <cell r="E1313" t="str">
            <v>-</v>
          </cell>
          <cell r="F1313" t="str">
            <v>-</v>
          </cell>
          <cell r="G1313" t="str">
            <v>-</v>
          </cell>
          <cell r="H1313" t="str">
            <v>Real Estate</v>
          </cell>
        </row>
        <row r="1314">
          <cell r="A1314" t="str">
            <v>3395 JP</v>
          </cell>
          <cell r="B1314" t="str">
            <v>Saint Marc Holdings Co., Ltd.</v>
          </cell>
          <cell r="C1314" t="str">
            <v>JPN</v>
          </cell>
          <cell r="D1314">
            <v>351</v>
          </cell>
          <cell r="E1314">
            <v>0.94</v>
          </cell>
          <cell r="F1314">
            <v>227.44</v>
          </cell>
          <cell r="G1314">
            <v>127.14</v>
          </cell>
          <cell r="H1314" t="str">
            <v>Consumer Discretionary</v>
          </cell>
        </row>
        <row r="1315">
          <cell r="A1315" t="str">
            <v>2980 JP</v>
          </cell>
          <cell r="B1315" t="str">
            <v>SRE Holdings Corporation</v>
          </cell>
          <cell r="C1315" t="str">
            <v>JPN</v>
          </cell>
          <cell r="D1315">
            <v>349</v>
          </cell>
          <cell r="E1315">
            <v>2.91</v>
          </cell>
          <cell r="F1315">
            <v>32.020000000000003</v>
          </cell>
          <cell r="G1315">
            <v>40.840000000000003</v>
          </cell>
          <cell r="H1315" t="str">
            <v>Financials</v>
          </cell>
        </row>
        <row r="1316">
          <cell r="A1316" t="str">
            <v>9511 JP</v>
          </cell>
          <cell r="B1316" t="str">
            <v>The Okinawa Electric Power Company, Incorporated</v>
          </cell>
          <cell r="C1316" t="str">
            <v>JPN</v>
          </cell>
          <cell r="D1316">
            <v>349</v>
          </cell>
          <cell r="E1316">
            <v>1.41</v>
          </cell>
          <cell r="F1316">
            <v>6.53</v>
          </cell>
          <cell r="G1316">
            <v>1.02</v>
          </cell>
          <cell r="H1316" t="str">
            <v>Utilities</v>
          </cell>
        </row>
        <row r="1317">
          <cell r="A1317" t="str">
            <v>6118 JP</v>
          </cell>
          <cell r="B1317" t="str">
            <v>Aida Engineering, Ltd.</v>
          </cell>
          <cell r="C1317" t="str">
            <v>JPN</v>
          </cell>
          <cell r="D1317">
            <v>349</v>
          </cell>
          <cell r="E1317">
            <v>0.24</v>
          </cell>
          <cell r="F1317">
            <v>10.53</v>
          </cell>
          <cell r="G1317">
            <v>38.18</v>
          </cell>
          <cell r="H1317" t="str">
            <v>Industrials</v>
          </cell>
        </row>
        <row r="1318">
          <cell r="A1318" t="str">
            <v>4971 JP</v>
          </cell>
          <cell r="B1318" t="str">
            <v>MEC Company Ltd.</v>
          </cell>
          <cell r="C1318" t="str">
            <v>JPN</v>
          </cell>
          <cell r="D1318">
            <v>348</v>
          </cell>
          <cell r="E1318">
            <v>2.87</v>
          </cell>
          <cell r="F1318">
            <v>16.13</v>
          </cell>
          <cell r="G1318">
            <v>21.68</v>
          </cell>
          <cell r="H1318" t="str">
            <v>Materials</v>
          </cell>
        </row>
        <row r="1319">
          <cell r="A1319" t="str">
            <v>9438 JP</v>
          </cell>
          <cell r="B1319" t="str">
            <v>MTI Ltd.</v>
          </cell>
          <cell r="C1319" t="str">
            <v>JPN</v>
          </cell>
          <cell r="D1319">
            <v>348</v>
          </cell>
          <cell r="E1319">
            <v>1.58</v>
          </cell>
          <cell r="F1319">
            <v>142.07</v>
          </cell>
          <cell r="G1319">
            <v>68.510000000000005</v>
          </cell>
          <cell r="H1319" t="str">
            <v>Communication Services</v>
          </cell>
        </row>
        <row r="1320">
          <cell r="A1320" t="str">
            <v>1799 JP</v>
          </cell>
          <cell r="B1320" t="str">
            <v>Daiichi Kensetsu Corporation</v>
          </cell>
          <cell r="C1320" t="str">
            <v>JPN</v>
          </cell>
          <cell r="D1320">
            <v>348</v>
          </cell>
          <cell r="E1320" t="str">
            <v>-</v>
          </cell>
          <cell r="F1320" t="str">
            <v>-</v>
          </cell>
          <cell r="G1320" t="str">
            <v>-</v>
          </cell>
          <cell r="H1320" t="str">
            <v>Industrials</v>
          </cell>
        </row>
        <row r="1321">
          <cell r="A1321" t="str">
            <v>4719 JP</v>
          </cell>
          <cell r="B1321" t="str">
            <v>Alpha Systems Inc.</v>
          </cell>
          <cell r="C1321" t="str">
            <v>JPN</v>
          </cell>
          <cell r="D1321">
            <v>347</v>
          </cell>
          <cell r="E1321">
            <v>0.67</v>
          </cell>
          <cell r="F1321">
            <v>5.64</v>
          </cell>
          <cell r="G1321">
            <v>15.8</v>
          </cell>
          <cell r="H1321" t="str">
            <v>Information Technology</v>
          </cell>
        </row>
        <row r="1322">
          <cell r="A1322" t="str">
            <v>9733 JP</v>
          </cell>
          <cell r="B1322" t="str">
            <v>Nagase Brothers Inc.</v>
          </cell>
          <cell r="C1322" t="str">
            <v>JPN</v>
          </cell>
          <cell r="D1322">
            <v>346</v>
          </cell>
          <cell r="E1322">
            <v>1.08</v>
          </cell>
          <cell r="F1322">
            <v>10.5</v>
          </cell>
          <cell r="G1322">
            <v>11.48</v>
          </cell>
          <cell r="H1322" t="str">
            <v>Consumer Discretionary</v>
          </cell>
        </row>
        <row r="1323">
          <cell r="A1323" t="str">
            <v>319A JP</v>
          </cell>
          <cell r="B1323" t="str">
            <v>Next Generation Technology Group Inc.</v>
          </cell>
          <cell r="C1323" t="str">
            <v>JPN</v>
          </cell>
          <cell r="D1323">
            <v>346</v>
          </cell>
          <cell r="E1323">
            <v>5.42</v>
          </cell>
          <cell r="F1323">
            <v>57.5</v>
          </cell>
          <cell r="G1323">
            <v>26.69</v>
          </cell>
          <cell r="H1323" t="str">
            <v>Financials</v>
          </cell>
        </row>
        <row r="1324">
          <cell r="A1324" t="str">
            <v>262A JP</v>
          </cell>
          <cell r="B1324" t="str">
            <v>Intermestic Inc.</v>
          </cell>
          <cell r="C1324" t="str">
            <v>JPN</v>
          </cell>
          <cell r="D1324">
            <v>345</v>
          </cell>
          <cell r="E1324">
            <v>0.86</v>
          </cell>
          <cell r="F1324">
            <v>9.81</v>
          </cell>
          <cell r="G1324">
            <v>13.3</v>
          </cell>
          <cell r="H1324" t="str">
            <v>Consumer Discretionary</v>
          </cell>
        </row>
        <row r="1325">
          <cell r="A1325" t="str">
            <v>6058 JP</v>
          </cell>
          <cell r="B1325" t="str">
            <v>Vector Inc.</v>
          </cell>
          <cell r="C1325" t="str">
            <v>JPN</v>
          </cell>
          <cell r="D1325">
            <v>345</v>
          </cell>
          <cell r="E1325">
            <v>0.82</v>
          </cell>
          <cell r="F1325">
            <v>7.24</v>
          </cell>
          <cell r="G1325">
            <v>15.05</v>
          </cell>
          <cell r="H1325" t="str">
            <v>Communication Services</v>
          </cell>
        </row>
        <row r="1326">
          <cell r="A1326" t="str">
            <v>3232 JP</v>
          </cell>
          <cell r="B1326" t="str">
            <v>Mie Kotsu Group Holdings, Inc.</v>
          </cell>
          <cell r="C1326" t="str">
            <v>JPN</v>
          </cell>
          <cell r="D1326">
            <v>345</v>
          </cell>
          <cell r="E1326">
            <v>1.22</v>
          </cell>
          <cell r="F1326">
            <v>17.86</v>
          </cell>
          <cell r="G1326">
            <v>12.08</v>
          </cell>
          <cell r="H1326" t="str">
            <v>Industrials</v>
          </cell>
        </row>
        <row r="1327">
          <cell r="A1327" t="str">
            <v>5262 JP</v>
          </cell>
          <cell r="B1327" t="str">
            <v>Nippon Hume Corporation</v>
          </cell>
          <cell r="C1327" t="str">
            <v>JPN</v>
          </cell>
          <cell r="D1327">
            <v>344</v>
          </cell>
          <cell r="E1327">
            <v>1.1100000000000001</v>
          </cell>
          <cell r="F1327">
            <v>28.51</v>
          </cell>
          <cell r="G1327">
            <v>28.9</v>
          </cell>
          <cell r="H1327" t="str">
            <v>Industrials</v>
          </cell>
        </row>
        <row r="1328">
          <cell r="A1328" t="str">
            <v>7990 JP</v>
          </cell>
          <cell r="B1328" t="str">
            <v>Globeride, Inc.</v>
          </cell>
          <cell r="C1328" t="str">
            <v>JPN</v>
          </cell>
          <cell r="D1328">
            <v>344</v>
          </cell>
          <cell r="E1328">
            <v>0.46</v>
          </cell>
          <cell r="F1328">
            <v>5.09</v>
          </cell>
          <cell r="G1328">
            <v>4.97</v>
          </cell>
          <cell r="H1328" t="str">
            <v>Consumer Discretionary</v>
          </cell>
        </row>
        <row r="1329">
          <cell r="A1329" t="str">
            <v>1660 JP</v>
          </cell>
          <cell r="B1329" t="str">
            <v>Maxis High Yeild J-REIT ETF Fund</v>
          </cell>
          <cell r="C1329" t="str">
            <v>JPN</v>
          </cell>
          <cell r="D1329">
            <v>343</v>
          </cell>
          <cell r="E1329" t="str">
            <v>-</v>
          </cell>
          <cell r="F1329" t="str">
            <v>-</v>
          </cell>
          <cell r="G1329" t="str">
            <v>-</v>
          </cell>
          <cell r="H1329" t="str">
            <v>Financials</v>
          </cell>
        </row>
        <row r="1330">
          <cell r="A1330" t="str">
            <v>3431 JP</v>
          </cell>
          <cell r="B1330" t="str">
            <v>Miyaji Engineering Group,Inc.</v>
          </cell>
          <cell r="C1330" t="str">
            <v>JPN</v>
          </cell>
          <cell r="D1330">
            <v>343</v>
          </cell>
          <cell r="E1330">
            <v>0.75</v>
          </cell>
          <cell r="F1330">
            <v>8.76</v>
          </cell>
          <cell r="G1330">
            <v>15.18</v>
          </cell>
          <cell r="H1330" t="str">
            <v>Industrials</v>
          </cell>
        </row>
        <row r="1331">
          <cell r="A1331" t="str">
            <v>9274 JP</v>
          </cell>
          <cell r="B1331" t="str">
            <v>Kpp Group Holdings Co., Ltd.</v>
          </cell>
          <cell r="C1331" t="str">
            <v>JPN</v>
          </cell>
          <cell r="D1331">
            <v>342</v>
          </cell>
          <cell r="E1331">
            <v>0.22</v>
          </cell>
          <cell r="F1331">
            <v>6.7</v>
          </cell>
          <cell r="G1331">
            <v>3.16</v>
          </cell>
          <cell r="H1331" t="str">
            <v>Industrials</v>
          </cell>
        </row>
        <row r="1332">
          <cell r="A1332" t="str">
            <v>4820 JP</v>
          </cell>
          <cell r="B1332" t="str">
            <v>EM Systems Co., Ltd.</v>
          </cell>
          <cell r="C1332" t="str">
            <v>JPN</v>
          </cell>
          <cell r="D1332">
            <v>340</v>
          </cell>
          <cell r="E1332">
            <v>1.96</v>
          </cell>
          <cell r="F1332">
            <v>17.11</v>
          </cell>
          <cell r="G1332">
            <v>25.05</v>
          </cell>
          <cell r="H1332" t="str">
            <v>Healthcare</v>
          </cell>
        </row>
        <row r="1333">
          <cell r="A1333" t="str">
            <v>7942 JP</v>
          </cell>
          <cell r="B1333" t="str">
            <v>JSP Corporation</v>
          </cell>
          <cell r="C1333" t="str">
            <v>JPN</v>
          </cell>
          <cell r="D1333">
            <v>340</v>
          </cell>
          <cell r="E1333">
            <v>0.42</v>
          </cell>
          <cell r="F1333">
            <v>18.84</v>
          </cell>
          <cell r="G1333">
            <v>20.28</v>
          </cell>
          <cell r="H1333" t="str">
            <v>Materials</v>
          </cell>
        </row>
        <row r="1334">
          <cell r="A1334" t="str">
            <v>3946 JP</v>
          </cell>
          <cell r="B1334" t="str">
            <v>Tomoku Co., Ltd.</v>
          </cell>
          <cell r="C1334" t="str">
            <v>JPN</v>
          </cell>
          <cell r="D1334">
            <v>339</v>
          </cell>
          <cell r="E1334">
            <v>0.42</v>
          </cell>
          <cell r="F1334">
            <v>12.02</v>
          </cell>
          <cell r="G1334">
            <v>8.56</v>
          </cell>
          <cell r="H1334" t="str">
            <v>Materials</v>
          </cell>
        </row>
        <row r="1335">
          <cell r="A1335" t="str">
            <v>3540 JP</v>
          </cell>
          <cell r="B1335" t="str">
            <v>C.I. Medical Co.,Ltd.</v>
          </cell>
          <cell r="C1335" t="str">
            <v>JPN</v>
          </cell>
          <cell r="D1335">
            <v>338</v>
          </cell>
          <cell r="E1335">
            <v>1.18</v>
          </cell>
          <cell r="F1335">
            <v>17.95</v>
          </cell>
          <cell r="G1335">
            <v>22.88</v>
          </cell>
          <cell r="H1335" t="str">
            <v>Healthcare</v>
          </cell>
        </row>
        <row r="1336">
          <cell r="A1336" t="str">
            <v>3496 JP</v>
          </cell>
          <cell r="B1336" t="str">
            <v>Azoom Co.,Ltd</v>
          </cell>
          <cell r="C1336" t="str">
            <v>JPN</v>
          </cell>
          <cell r="D1336">
            <v>338</v>
          </cell>
          <cell r="E1336">
            <v>5.67</v>
          </cell>
          <cell r="F1336">
            <v>36.61</v>
          </cell>
          <cell r="G1336">
            <v>58.16</v>
          </cell>
          <cell r="H1336" t="str">
            <v>Financials</v>
          </cell>
        </row>
        <row r="1337">
          <cell r="A1337" t="str">
            <v>7388 JP</v>
          </cell>
          <cell r="B1337" t="str">
            <v>FP Partner Inc.</v>
          </cell>
          <cell r="C1337" t="str">
            <v>JPN</v>
          </cell>
          <cell r="D1337">
            <v>336</v>
          </cell>
          <cell r="E1337">
            <v>1.41</v>
          </cell>
          <cell r="F1337">
            <v>7.73</v>
          </cell>
          <cell r="G1337">
            <v>13.21</v>
          </cell>
          <cell r="H1337" t="str">
            <v>Financials</v>
          </cell>
        </row>
        <row r="1338">
          <cell r="A1338" t="str">
            <v>1360 JP</v>
          </cell>
          <cell r="B1338" t="str">
            <v>Nikkei225 Bear -2x ETF</v>
          </cell>
          <cell r="C1338" t="str">
            <v>JPN</v>
          </cell>
          <cell r="D1338">
            <v>336</v>
          </cell>
          <cell r="E1338" t="str">
            <v>-</v>
          </cell>
          <cell r="F1338" t="str">
            <v>-</v>
          </cell>
          <cell r="G1338" t="str">
            <v>-</v>
          </cell>
          <cell r="H1338" t="str">
            <v>Financials</v>
          </cell>
        </row>
        <row r="1339">
          <cell r="A1339" t="str">
            <v>4931 JP</v>
          </cell>
          <cell r="B1339" t="str">
            <v>Shinnihonseiyaku Co., Ltd.</v>
          </cell>
          <cell r="C1339" t="str">
            <v>JPN</v>
          </cell>
          <cell r="D1339">
            <v>336</v>
          </cell>
          <cell r="E1339">
            <v>0.88</v>
          </cell>
          <cell r="F1339">
            <v>8.81</v>
          </cell>
          <cell r="G1339">
            <v>21.43</v>
          </cell>
          <cell r="H1339" t="str">
            <v>Consumer Staples</v>
          </cell>
        </row>
        <row r="1340">
          <cell r="A1340" t="str">
            <v>1786 JP</v>
          </cell>
          <cell r="B1340" t="str">
            <v>Oriental Shiraishi Corporation</v>
          </cell>
          <cell r="C1340" t="str">
            <v>JPN</v>
          </cell>
          <cell r="D1340">
            <v>336</v>
          </cell>
          <cell r="E1340">
            <v>0.47</v>
          </cell>
          <cell r="F1340">
            <v>5.55</v>
          </cell>
          <cell r="G1340">
            <v>10.199999999999999</v>
          </cell>
          <cell r="H1340" t="str">
            <v>Industrials</v>
          </cell>
        </row>
        <row r="1341">
          <cell r="A1341" t="str">
            <v>6941 JP</v>
          </cell>
          <cell r="B1341" t="str">
            <v>Yamaichi Electronics Co.,Ltd.</v>
          </cell>
          <cell r="C1341" t="str">
            <v>JPN</v>
          </cell>
          <cell r="D1341">
            <v>335</v>
          </cell>
          <cell r="E1341">
            <v>0.82</v>
          </cell>
          <cell r="F1341">
            <v>4.22</v>
          </cell>
          <cell r="G1341">
            <v>7</v>
          </cell>
          <cell r="H1341" t="str">
            <v>Information Technology</v>
          </cell>
        </row>
        <row r="1342">
          <cell r="A1342" t="str">
            <v>8706 JP</v>
          </cell>
          <cell r="B1342" t="str">
            <v>Kyokuto Securities Co., Ltd.</v>
          </cell>
          <cell r="C1342" t="str">
            <v>JPN</v>
          </cell>
          <cell r="D1342">
            <v>335</v>
          </cell>
          <cell r="E1342" t="str">
            <v>-</v>
          </cell>
          <cell r="F1342" t="str">
            <v>-</v>
          </cell>
          <cell r="G1342">
            <v>38.130000000000003</v>
          </cell>
          <cell r="H1342" t="str">
            <v>Financials</v>
          </cell>
        </row>
        <row r="1343">
          <cell r="A1343" t="str">
            <v>4047 JP</v>
          </cell>
          <cell r="B1343" t="str">
            <v>Kanto Denka Kogyo Co., Ltd.</v>
          </cell>
          <cell r="C1343" t="str">
            <v>JPN</v>
          </cell>
          <cell r="D1343">
            <v>335</v>
          </cell>
          <cell r="E1343">
            <v>0.79</v>
          </cell>
          <cell r="F1343">
            <v>4.8</v>
          </cell>
          <cell r="G1343">
            <v>4.74</v>
          </cell>
          <cell r="H1343" t="str">
            <v>Materials</v>
          </cell>
        </row>
        <row r="1344">
          <cell r="A1344" t="str">
            <v>8979 JP</v>
          </cell>
          <cell r="B1344" t="str">
            <v>Starts Proceed Investment Corporation</v>
          </cell>
          <cell r="C1344" t="str">
            <v>JPN</v>
          </cell>
          <cell r="D1344">
            <v>334</v>
          </cell>
          <cell r="E1344" t="str">
            <v>-</v>
          </cell>
          <cell r="F1344" t="str">
            <v>-</v>
          </cell>
          <cell r="G1344" t="str">
            <v>-</v>
          </cell>
        </row>
        <row r="1345">
          <cell r="A1345" t="str">
            <v>8399 JP</v>
          </cell>
          <cell r="B1345" t="str">
            <v>Bank of The Ryukyus, Limited</v>
          </cell>
          <cell r="C1345" t="str">
            <v>JPN</v>
          </cell>
          <cell r="D1345">
            <v>333</v>
          </cell>
          <cell r="E1345" t="str">
            <v>-</v>
          </cell>
          <cell r="F1345" t="str">
            <v>-</v>
          </cell>
          <cell r="G1345">
            <v>7.78</v>
          </cell>
          <cell r="H1345" t="str">
            <v>Financials</v>
          </cell>
        </row>
        <row r="1346">
          <cell r="A1346" t="str">
            <v>7408 JP</v>
          </cell>
          <cell r="B1346" t="str">
            <v>JAMCO Corporation</v>
          </cell>
          <cell r="C1346" t="str">
            <v>JPN</v>
          </cell>
          <cell r="D1346">
            <v>333</v>
          </cell>
          <cell r="E1346">
            <v>1.73</v>
          </cell>
          <cell r="F1346">
            <v>47.04</v>
          </cell>
          <cell r="G1346">
            <v>20.329999999999998</v>
          </cell>
          <cell r="H1346" t="str">
            <v>Industrials</v>
          </cell>
        </row>
        <row r="1347">
          <cell r="A1347" t="str">
            <v>5208 JP</v>
          </cell>
          <cell r="B1347" t="str">
            <v>Arisawa Mfg. Co., Ltd.</v>
          </cell>
          <cell r="C1347" t="str">
            <v>JPN</v>
          </cell>
          <cell r="D1347">
            <v>332</v>
          </cell>
          <cell r="E1347">
            <v>0.89</v>
          </cell>
          <cell r="F1347">
            <v>17.010000000000002</v>
          </cell>
          <cell r="G1347">
            <v>15.39</v>
          </cell>
          <cell r="H1347" t="str">
            <v>Information Technology</v>
          </cell>
        </row>
        <row r="1348">
          <cell r="A1348" t="str">
            <v>3010 JP</v>
          </cell>
          <cell r="B1348" t="str">
            <v>Polaris Holdings Co., Ltd.</v>
          </cell>
          <cell r="C1348" t="str">
            <v>JPN</v>
          </cell>
          <cell r="D1348">
            <v>331</v>
          </cell>
          <cell r="E1348">
            <v>9.4499999999999993</v>
          </cell>
          <cell r="F1348">
            <v>22112.95</v>
          </cell>
          <cell r="G1348">
            <v>38.340000000000003</v>
          </cell>
          <cell r="H1348" t="str">
            <v>Consumer Discretionary</v>
          </cell>
        </row>
        <row r="1349">
          <cell r="A1349" t="str">
            <v>2790 JP</v>
          </cell>
          <cell r="B1349" t="str">
            <v>NAFCO Co., Ltd.</v>
          </cell>
          <cell r="C1349" t="str">
            <v>JPN</v>
          </cell>
          <cell r="D1349">
            <v>331</v>
          </cell>
          <cell r="E1349">
            <v>0.26</v>
          </cell>
          <cell r="F1349">
            <v>5.67</v>
          </cell>
          <cell r="G1349">
            <v>8.3000000000000007</v>
          </cell>
          <cell r="H1349" t="str">
            <v>Consumer Discretionary</v>
          </cell>
        </row>
        <row r="1350">
          <cell r="A1350" t="str">
            <v>6099 JP</v>
          </cell>
          <cell r="B1350" t="str">
            <v>Elan Corporation</v>
          </cell>
          <cell r="C1350" t="str">
            <v>JPN</v>
          </cell>
          <cell r="D1350">
            <v>330</v>
          </cell>
          <cell r="E1350">
            <v>1.02</v>
          </cell>
          <cell r="F1350">
            <v>11.54</v>
          </cell>
          <cell r="G1350">
            <v>18.489999999999998</v>
          </cell>
          <cell r="H1350" t="str">
            <v>Healthcare</v>
          </cell>
        </row>
        <row r="1351">
          <cell r="A1351" t="str">
            <v>1651 JP</v>
          </cell>
          <cell r="B1351" t="str">
            <v>iFreeETF TOPIX High Dividend Yield 40 Index</v>
          </cell>
          <cell r="C1351" t="str">
            <v>JPN</v>
          </cell>
          <cell r="D1351">
            <v>329</v>
          </cell>
          <cell r="E1351" t="str">
            <v>-</v>
          </cell>
          <cell r="F1351" t="str">
            <v>-</v>
          </cell>
          <cell r="G1351" t="str">
            <v>-</v>
          </cell>
          <cell r="H1351" t="str">
            <v>Financials</v>
          </cell>
        </row>
        <row r="1352">
          <cell r="A1352" t="str">
            <v>4221 JP</v>
          </cell>
          <cell r="B1352" t="str">
            <v>Okura Industrial Co., Ltd.</v>
          </cell>
          <cell r="C1352" t="str">
            <v>JPN</v>
          </cell>
          <cell r="D1352">
            <v>328</v>
          </cell>
          <cell r="E1352">
            <v>0.53</v>
          </cell>
          <cell r="F1352">
            <v>8.3699999999999992</v>
          </cell>
          <cell r="G1352">
            <v>11.4</v>
          </cell>
          <cell r="H1352" t="str">
            <v>Materials</v>
          </cell>
        </row>
        <row r="1353">
          <cell r="A1353" t="str">
            <v>2648 JP</v>
          </cell>
          <cell r="B1353" t="str">
            <v xml:space="preserve">NEXT FUNDS Bloomberg US Treasury Bond </v>
          </cell>
          <cell r="C1353" t="str">
            <v xml:space="preserve">7-10 year Index </v>
          </cell>
          <cell r="D1353">
            <v>328</v>
          </cell>
          <cell r="E1353" t="str">
            <v>-</v>
          </cell>
          <cell r="F1353" t="str">
            <v>-</v>
          </cell>
          <cell r="G1353" t="str">
            <v>-</v>
          </cell>
          <cell r="H1353" t="str">
            <v>Financials</v>
          </cell>
        </row>
        <row r="1354">
          <cell r="A1354" t="str">
            <v>6834 JP</v>
          </cell>
          <cell r="B1354" t="str">
            <v>SEIKOH GIKEN Co., Ltd.</v>
          </cell>
          <cell r="C1354" t="str">
            <v>JPN</v>
          </cell>
          <cell r="D1354">
            <v>328</v>
          </cell>
          <cell r="E1354">
            <v>1.89</v>
          </cell>
          <cell r="F1354">
            <v>22.12</v>
          </cell>
          <cell r="G1354">
            <v>41.04</v>
          </cell>
          <cell r="H1354" t="str">
            <v>Information Technology</v>
          </cell>
        </row>
        <row r="1355">
          <cell r="A1355" t="str">
            <v>8387 JP</v>
          </cell>
          <cell r="B1355" t="str">
            <v>The Shikoku Bank, Ltd.</v>
          </cell>
          <cell r="C1355" t="str">
            <v>JPN</v>
          </cell>
          <cell r="D1355">
            <v>327</v>
          </cell>
          <cell r="E1355" t="str">
            <v>-</v>
          </cell>
          <cell r="F1355" t="str">
            <v>-</v>
          </cell>
          <cell r="G1355">
            <v>7.82</v>
          </cell>
          <cell r="H1355" t="str">
            <v>Financials</v>
          </cell>
        </row>
        <row r="1356">
          <cell r="A1356" t="str">
            <v>7071 JP</v>
          </cell>
          <cell r="B1356" t="str">
            <v>Amvis Holdings, Inc.</v>
          </cell>
          <cell r="C1356" t="str">
            <v>JPN</v>
          </cell>
          <cell r="D1356">
            <v>327</v>
          </cell>
          <cell r="E1356">
            <v>2.37</v>
          </cell>
          <cell r="F1356">
            <v>8.7899999999999991</v>
          </cell>
          <cell r="G1356">
            <v>7.79</v>
          </cell>
          <cell r="H1356" t="str">
            <v>Healthcare</v>
          </cell>
        </row>
        <row r="1357">
          <cell r="A1357" t="str">
            <v>1929 JP</v>
          </cell>
          <cell r="B1357" t="str">
            <v>Nittoc Construction Co., Ltd.</v>
          </cell>
          <cell r="C1357" t="str">
            <v>JPN</v>
          </cell>
          <cell r="D1357">
            <v>327</v>
          </cell>
          <cell r="E1357">
            <v>0.38</v>
          </cell>
          <cell r="F1357">
            <v>5.0599999999999996</v>
          </cell>
          <cell r="G1357">
            <v>12.3</v>
          </cell>
          <cell r="H1357" t="str">
            <v>Industrials</v>
          </cell>
        </row>
        <row r="1358">
          <cell r="A1358" t="str">
            <v>8344 JP</v>
          </cell>
          <cell r="B1358" t="str">
            <v>The Yamagata Bank, Ltd.</v>
          </cell>
          <cell r="C1358" t="str">
            <v>JPN</v>
          </cell>
          <cell r="D1358">
            <v>326</v>
          </cell>
          <cell r="E1358" t="str">
            <v>-</v>
          </cell>
          <cell r="F1358" t="str">
            <v>-</v>
          </cell>
          <cell r="G1358">
            <v>12.84</v>
          </cell>
          <cell r="H1358" t="str">
            <v>Financials</v>
          </cell>
        </row>
        <row r="1359">
          <cell r="A1359" t="str">
            <v>7803 JP</v>
          </cell>
          <cell r="B1359" t="str">
            <v>Bushiroad Inc.</v>
          </cell>
          <cell r="C1359" t="str">
            <v>JPN</v>
          </cell>
          <cell r="D1359">
            <v>325</v>
          </cell>
          <cell r="E1359">
            <v>0.73</v>
          </cell>
          <cell r="F1359">
            <v>10.51</v>
          </cell>
          <cell r="G1359">
            <v>24.2</v>
          </cell>
          <cell r="H1359" t="str">
            <v>Communication Services</v>
          </cell>
        </row>
        <row r="1360">
          <cell r="A1360" t="str">
            <v>2053 JP</v>
          </cell>
          <cell r="B1360" t="str">
            <v>Chubu Shiryo Co., Ltd.</v>
          </cell>
          <cell r="C1360" t="str">
            <v>JPN</v>
          </cell>
          <cell r="D1360">
            <v>324</v>
          </cell>
          <cell r="E1360">
            <v>0.17</v>
          </cell>
          <cell r="F1360">
            <v>24.69</v>
          </cell>
          <cell r="G1360">
            <v>52.24</v>
          </cell>
          <cell r="H1360" t="str">
            <v>Consumer Staples</v>
          </cell>
        </row>
        <row r="1361">
          <cell r="A1361" t="str">
            <v>3679 JP</v>
          </cell>
          <cell r="B1361" t="str">
            <v>ZIGExN Co., Ltd.</v>
          </cell>
          <cell r="C1361" t="str">
            <v>JPN</v>
          </cell>
          <cell r="D1361">
            <v>324</v>
          </cell>
          <cell r="E1361">
            <v>1.83</v>
          </cell>
          <cell r="F1361">
            <v>7.94</v>
          </cell>
          <cell r="G1361">
            <v>15.5</v>
          </cell>
          <cell r="H1361" t="str">
            <v>Communication Services</v>
          </cell>
        </row>
        <row r="1362">
          <cell r="A1362" t="str">
            <v>8844 JP</v>
          </cell>
          <cell r="B1362" t="str">
            <v>Cosmos Initia Co., Ltd.</v>
          </cell>
          <cell r="C1362" t="str">
            <v>JPN</v>
          </cell>
          <cell r="D1362">
            <v>324</v>
          </cell>
          <cell r="E1362">
            <v>0.9</v>
          </cell>
          <cell r="F1362">
            <v>22.43</v>
          </cell>
          <cell r="G1362">
            <v>12.12</v>
          </cell>
          <cell r="H1362" t="str">
            <v>Financials</v>
          </cell>
        </row>
        <row r="1363">
          <cell r="A1363" t="str">
            <v>1938 JP</v>
          </cell>
          <cell r="B1363" t="str">
            <v>Nippon Rietec Co.,Ltd.</v>
          </cell>
          <cell r="C1363" t="str">
            <v>JPN</v>
          </cell>
          <cell r="D1363">
            <v>323</v>
          </cell>
          <cell r="E1363">
            <v>0.69</v>
          </cell>
          <cell r="F1363">
            <v>13.71</v>
          </cell>
          <cell r="G1363">
            <v>20.37</v>
          </cell>
          <cell r="H1363" t="str">
            <v>Industrials</v>
          </cell>
        </row>
        <row r="1364">
          <cell r="A1364" t="str">
            <v>6905 JP</v>
          </cell>
          <cell r="B1364" t="str">
            <v>Cosel Co., Ltd.</v>
          </cell>
          <cell r="C1364" t="str">
            <v>JPN</v>
          </cell>
          <cell r="D1364">
            <v>323</v>
          </cell>
          <cell r="E1364">
            <v>0.51</v>
          </cell>
          <cell r="F1364">
            <v>3.66</v>
          </cell>
          <cell r="G1364">
            <v>11.58</v>
          </cell>
          <cell r="H1364" t="str">
            <v>Industrials</v>
          </cell>
        </row>
        <row r="1365">
          <cell r="A1365" t="str">
            <v>5445 JP</v>
          </cell>
          <cell r="B1365" t="str">
            <v>Tokyo Tekko Co., Ltd.</v>
          </cell>
          <cell r="C1365" t="str">
            <v>JPN</v>
          </cell>
          <cell r="D1365">
            <v>323</v>
          </cell>
          <cell r="E1365">
            <v>0.44</v>
          </cell>
          <cell r="F1365">
            <v>7.94</v>
          </cell>
          <cell r="G1365">
            <v>12.31</v>
          </cell>
          <cell r="H1365" t="str">
            <v>Materials</v>
          </cell>
        </row>
        <row r="1366">
          <cell r="A1366" t="str">
            <v>4246 JP</v>
          </cell>
          <cell r="B1366" t="str">
            <v>DaikyoNishikawa Corporation</v>
          </cell>
          <cell r="C1366" t="str">
            <v>JPN</v>
          </cell>
          <cell r="D1366">
            <v>322</v>
          </cell>
          <cell r="E1366">
            <v>0.28999999999999998</v>
          </cell>
          <cell r="F1366">
            <v>12.03</v>
          </cell>
          <cell r="G1366">
            <v>83.52</v>
          </cell>
          <cell r="H1366" t="str">
            <v>Consumer Discretionary</v>
          </cell>
        </row>
        <row r="1367">
          <cell r="A1367" t="str">
            <v>6630 JP</v>
          </cell>
          <cell r="B1367" t="str">
            <v>Ya-Man Ltd.</v>
          </cell>
          <cell r="C1367" t="str">
            <v>JPN</v>
          </cell>
          <cell r="D1367">
            <v>322</v>
          </cell>
          <cell r="E1367">
            <v>0.66</v>
          </cell>
          <cell r="F1367">
            <v>4.63</v>
          </cell>
          <cell r="G1367">
            <v>11.2</v>
          </cell>
          <cell r="H1367" t="str">
            <v>Consumer Staples</v>
          </cell>
        </row>
        <row r="1368">
          <cell r="A1368" t="str">
            <v>4109 JP</v>
          </cell>
          <cell r="B1368" t="str">
            <v>Stella Chemifa Corporation</v>
          </cell>
          <cell r="C1368" t="str">
            <v>JPN</v>
          </cell>
          <cell r="D1368">
            <v>321</v>
          </cell>
          <cell r="E1368">
            <v>0.93</v>
          </cell>
          <cell r="F1368">
            <v>9.41</v>
          </cell>
          <cell r="G1368">
            <v>19.43</v>
          </cell>
          <cell r="H1368" t="str">
            <v>Materials</v>
          </cell>
        </row>
        <row r="1369">
          <cell r="A1369" t="str">
            <v>6623 JP</v>
          </cell>
          <cell r="B1369" t="str">
            <v>Aichi Electric Co., Ltd.</v>
          </cell>
          <cell r="C1369" t="str">
            <v>JPN</v>
          </cell>
          <cell r="D1369">
            <v>320</v>
          </cell>
          <cell r="E1369">
            <v>0.31</v>
          </cell>
          <cell r="F1369">
            <v>4.7699999999999996</v>
          </cell>
          <cell r="G1369">
            <v>7.22</v>
          </cell>
          <cell r="H1369" t="str">
            <v>Industrials</v>
          </cell>
        </row>
        <row r="1370">
          <cell r="A1370" t="str">
            <v>6331 JP</v>
          </cell>
          <cell r="B1370" t="str">
            <v>Mitsubishi Kakoki Kaisha, Ltd.</v>
          </cell>
          <cell r="C1370" t="str">
            <v>JPN</v>
          </cell>
          <cell r="D1370">
            <v>320</v>
          </cell>
          <cell r="E1370">
            <v>0.8</v>
          </cell>
          <cell r="F1370">
            <v>14.12</v>
          </cell>
          <cell r="G1370">
            <v>13.98</v>
          </cell>
          <cell r="H1370" t="str">
            <v>Industrials</v>
          </cell>
        </row>
        <row r="1371">
          <cell r="A1371" t="str">
            <v>3482 JP</v>
          </cell>
          <cell r="B1371" t="str">
            <v>Loadstar Capital K.K.</v>
          </cell>
          <cell r="C1371" t="str">
            <v>JPN</v>
          </cell>
          <cell r="D1371">
            <v>319</v>
          </cell>
          <cell r="E1371">
            <v>3.55</v>
          </cell>
          <cell r="F1371">
            <v>12.36</v>
          </cell>
          <cell r="G1371">
            <v>9.18</v>
          </cell>
          <cell r="H1371" t="str">
            <v>Financials</v>
          </cell>
        </row>
        <row r="1372">
          <cell r="A1372" t="str">
            <v>4894 JP</v>
          </cell>
          <cell r="B1372" t="str">
            <v>Cuorips Inc.</v>
          </cell>
          <cell r="C1372" t="str">
            <v>JPN</v>
          </cell>
          <cell r="D1372">
            <v>319</v>
          </cell>
          <cell r="E1372" t="str">
            <v>-</v>
          </cell>
          <cell r="F1372" t="str">
            <v>-</v>
          </cell>
          <cell r="G1372" t="str">
            <v>-</v>
          </cell>
          <cell r="H1372" t="str">
            <v>Healthcare</v>
          </cell>
        </row>
        <row r="1373">
          <cell r="A1373" t="str">
            <v>1487 JP</v>
          </cell>
          <cell r="B1373" t="str">
            <v xml:space="preserve">Listed Index Fund US Bond </v>
          </cell>
          <cell r="C1373" t="str">
            <v>Currency Hedge</v>
          </cell>
          <cell r="D1373">
            <v>319</v>
          </cell>
          <cell r="E1373" t="str">
            <v>-</v>
          </cell>
          <cell r="F1373" t="str">
            <v>-</v>
          </cell>
          <cell r="G1373" t="str">
            <v>-</v>
          </cell>
          <cell r="H1373" t="str">
            <v>Financials</v>
          </cell>
        </row>
        <row r="1374">
          <cell r="A1374" t="str">
            <v>3660 JP</v>
          </cell>
          <cell r="B1374" t="str">
            <v>istyle Inc.</v>
          </cell>
          <cell r="C1374" t="str">
            <v>JPN</v>
          </cell>
          <cell r="D1374">
            <v>319</v>
          </cell>
          <cell r="E1374">
            <v>1.1100000000000001</v>
          </cell>
          <cell r="F1374">
            <v>58.27</v>
          </cell>
          <cell r="G1374">
            <v>205.14</v>
          </cell>
          <cell r="H1374" t="str">
            <v>Consumer Discretionary</v>
          </cell>
        </row>
        <row r="1375">
          <cell r="A1375" t="str">
            <v>2749 JP</v>
          </cell>
          <cell r="B1375" t="str">
            <v>Jp-Holdings,Inc.</v>
          </cell>
          <cell r="C1375" t="str">
            <v>JPN</v>
          </cell>
          <cell r="D1375">
            <v>318</v>
          </cell>
          <cell r="E1375">
            <v>0.88</v>
          </cell>
          <cell r="F1375">
            <v>8.52</v>
          </cell>
          <cell r="G1375">
            <v>15.85</v>
          </cell>
          <cell r="H1375" t="str">
            <v>Consumer Discretionary</v>
          </cell>
        </row>
        <row r="1376">
          <cell r="A1376" t="str">
            <v>4685 JP</v>
          </cell>
          <cell r="B1376" t="str">
            <v>Ryoyu Systems Co., Ltd.</v>
          </cell>
          <cell r="C1376" t="str">
            <v>JPN</v>
          </cell>
          <cell r="D1376">
            <v>318</v>
          </cell>
          <cell r="E1376">
            <v>1.04</v>
          </cell>
          <cell r="F1376">
            <v>12.83</v>
          </cell>
          <cell r="G1376">
            <v>22.97</v>
          </cell>
          <cell r="H1376" t="str">
            <v>Information Technology</v>
          </cell>
        </row>
        <row r="1377">
          <cell r="A1377" t="str">
            <v>278A JP</v>
          </cell>
          <cell r="B1377" t="str">
            <v>Terra Drone Corporation</v>
          </cell>
          <cell r="C1377" t="str">
            <v>JPN</v>
          </cell>
          <cell r="D1377">
            <v>318</v>
          </cell>
          <cell r="E1377">
            <v>20.010000000000002</v>
          </cell>
          <cell r="F1377">
            <v>428.51</v>
          </cell>
          <cell r="G1377">
            <v>29.92</v>
          </cell>
          <cell r="H1377" t="str">
            <v>Industrials</v>
          </cell>
        </row>
        <row r="1378">
          <cell r="A1378" t="str">
            <v>4718 JP</v>
          </cell>
          <cell r="B1378" t="str">
            <v>Waseda Academy Co., Ltd.</v>
          </cell>
          <cell r="C1378" t="str">
            <v>JPN</v>
          </cell>
          <cell r="D1378">
            <v>318</v>
          </cell>
          <cell r="E1378">
            <v>1.1399999999999999</v>
          </cell>
          <cell r="F1378">
            <v>14.66</v>
          </cell>
          <cell r="G1378">
            <v>27.73</v>
          </cell>
          <cell r="H1378" t="str">
            <v>Consumer Discretionary</v>
          </cell>
        </row>
        <row r="1379">
          <cell r="A1379" t="str">
            <v>2573 JP</v>
          </cell>
          <cell r="B1379" t="str">
            <v>Hokkaido Coca-Cola Bottling Co.,Ltd.</v>
          </cell>
          <cell r="C1379" t="str">
            <v>JPN</v>
          </cell>
          <cell r="D1379">
            <v>318</v>
          </cell>
          <cell r="E1379">
            <v>0.64</v>
          </cell>
          <cell r="F1379">
            <v>20.91</v>
          </cell>
          <cell r="G1379">
            <v>34.14</v>
          </cell>
          <cell r="H1379" t="str">
            <v>Consumer Staples</v>
          </cell>
        </row>
        <row r="1380">
          <cell r="A1380" t="str">
            <v>5184 JP</v>
          </cell>
          <cell r="B1380" t="str">
            <v>Nichirin Co., Ltd.</v>
          </cell>
          <cell r="C1380" t="str">
            <v>JPN</v>
          </cell>
          <cell r="D1380">
            <v>317</v>
          </cell>
          <cell r="E1380">
            <v>0.45</v>
          </cell>
          <cell r="F1380">
            <v>3.31</v>
          </cell>
          <cell r="G1380">
            <v>7.81</v>
          </cell>
          <cell r="H1380" t="str">
            <v>Consumer Discretionary</v>
          </cell>
        </row>
        <row r="1381">
          <cell r="A1381" t="str">
            <v>4449 JP</v>
          </cell>
          <cell r="B1381" t="str">
            <v>giftee Inc.</v>
          </cell>
          <cell r="C1381" t="str">
            <v>JPN</v>
          </cell>
          <cell r="D1381">
            <v>317</v>
          </cell>
          <cell r="E1381">
            <v>6.18</v>
          </cell>
          <cell r="F1381">
            <v>35.22</v>
          </cell>
          <cell r="G1381">
            <v>379.7</v>
          </cell>
          <cell r="H1381" t="str">
            <v>Communication Services</v>
          </cell>
        </row>
        <row r="1382">
          <cell r="A1382" t="str">
            <v>4323 JP</v>
          </cell>
          <cell r="B1382" t="str">
            <v>Japan System Techniques Co., Ltd.</v>
          </cell>
          <cell r="C1382" t="str">
            <v>JPN</v>
          </cell>
          <cell r="D1382">
            <v>316</v>
          </cell>
          <cell r="E1382">
            <v>1.51</v>
          </cell>
          <cell r="F1382">
            <v>14.88</v>
          </cell>
          <cell r="G1382">
            <v>23.49</v>
          </cell>
          <cell r="H1382" t="str">
            <v>Information Technology</v>
          </cell>
        </row>
        <row r="1383">
          <cell r="A1383" t="str">
            <v>8281 JP</v>
          </cell>
          <cell r="B1383" t="str">
            <v>Xebio Holdings Co., Ltd.</v>
          </cell>
          <cell r="C1383" t="str">
            <v>JPN</v>
          </cell>
          <cell r="D1383">
            <v>315</v>
          </cell>
          <cell r="E1383">
            <v>0.13</v>
          </cell>
          <cell r="F1383">
            <v>3.7</v>
          </cell>
          <cell r="G1383">
            <v>8.32</v>
          </cell>
          <cell r="H1383" t="str">
            <v>Consumer Discretionary</v>
          </cell>
        </row>
        <row r="1384">
          <cell r="A1384" t="str">
            <v>6339 JP</v>
          </cell>
          <cell r="B1384" t="str">
            <v>Sintokogio,Ltd.</v>
          </cell>
          <cell r="C1384" t="str">
            <v>JPN</v>
          </cell>
          <cell r="D1384">
            <v>315</v>
          </cell>
          <cell r="E1384">
            <v>0.54</v>
          </cell>
          <cell r="F1384">
            <v>25.6</v>
          </cell>
          <cell r="G1384">
            <v>6.77</v>
          </cell>
          <cell r="H1384" t="str">
            <v>Industrials</v>
          </cell>
        </row>
        <row r="1385">
          <cell r="A1385" t="str">
            <v>2986 JP</v>
          </cell>
          <cell r="B1385" t="str">
            <v>LA Holdings Co., Ltd.</v>
          </cell>
          <cell r="C1385" t="str">
            <v>JPN</v>
          </cell>
          <cell r="D1385">
            <v>315</v>
          </cell>
          <cell r="E1385">
            <v>2.85</v>
          </cell>
          <cell r="F1385">
            <v>16.18</v>
          </cell>
          <cell r="G1385">
            <v>11.14</v>
          </cell>
          <cell r="H1385" t="str">
            <v>Financials</v>
          </cell>
        </row>
        <row r="1386">
          <cell r="A1386" t="str">
            <v>2908 JP</v>
          </cell>
          <cell r="B1386" t="str">
            <v>Fujicco Co., Ltd.</v>
          </cell>
          <cell r="C1386" t="str">
            <v>JPN</v>
          </cell>
          <cell r="D1386">
            <v>315</v>
          </cell>
          <cell r="E1386">
            <v>0.57999999999999996</v>
          </cell>
          <cell r="F1386">
            <v>24.85</v>
          </cell>
          <cell r="G1386">
            <v>29.93</v>
          </cell>
          <cell r="H1386" t="str">
            <v>Consumer Staples</v>
          </cell>
        </row>
        <row r="1387">
          <cell r="A1387" t="str">
            <v>1945 JP</v>
          </cell>
          <cell r="B1387" t="str">
            <v>Tokyo Energy &amp; Systems Inc.</v>
          </cell>
          <cell r="C1387" t="str">
            <v>JPN</v>
          </cell>
          <cell r="D1387">
            <v>314</v>
          </cell>
          <cell r="E1387">
            <v>0.66</v>
          </cell>
          <cell r="F1387">
            <v>15.2</v>
          </cell>
          <cell r="G1387">
            <v>20.22</v>
          </cell>
          <cell r="H1387" t="str">
            <v>Industrials</v>
          </cell>
        </row>
        <row r="1388">
          <cell r="A1388" t="str">
            <v>3663 JP</v>
          </cell>
          <cell r="B1388" t="str">
            <v>CELSYS, Inc.</v>
          </cell>
          <cell r="C1388" t="str">
            <v>JPN</v>
          </cell>
          <cell r="D1388">
            <v>313</v>
          </cell>
          <cell r="E1388">
            <v>4.8099999999999996</v>
          </cell>
          <cell r="F1388">
            <v>28.77</v>
          </cell>
          <cell r="G1388">
            <v>78.48</v>
          </cell>
          <cell r="H1388" t="str">
            <v>Information Technology</v>
          </cell>
        </row>
        <row r="1389">
          <cell r="A1389" t="str">
            <v>6937 JP</v>
          </cell>
          <cell r="B1389" t="str">
            <v>The Furukawa Battery Co., Ltd.</v>
          </cell>
          <cell r="C1389" t="str">
            <v>JPN</v>
          </cell>
          <cell r="D1389">
            <v>313</v>
          </cell>
          <cell r="E1389">
            <v>0.59</v>
          </cell>
          <cell r="F1389">
            <v>21.48</v>
          </cell>
          <cell r="G1389">
            <v>52.08</v>
          </cell>
          <cell r="H1389" t="str">
            <v>Consumer Discretionary</v>
          </cell>
        </row>
        <row r="1390">
          <cell r="A1390" t="str">
            <v>7366 JP</v>
          </cell>
          <cell r="B1390" t="str">
            <v>LITALICO Inc.</v>
          </cell>
          <cell r="C1390" t="str">
            <v>JPN</v>
          </cell>
          <cell r="D1390">
            <v>312</v>
          </cell>
          <cell r="E1390">
            <v>2.0499999999999998</v>
          </cell>
          <cell r="F1390">
            <v>15.9</v>
          </cell>
          <cell r="G1390">
            <v>25.39</v>
          </cell>
          <cell r="H1390" t="str">
            <v>Consumer Discretionary</v>
          </cell>
        </row>
        <row r="1391">
          <cell r="A1391" t="str">
            <v>7679 JP</v>
          </cell>
          <cell r="B1391" t="str">
            <v>YAKUODO HOLDINGS Co., Ltd.</v>
          </cell>
          <cell r="C1391" t="str">
            <v>JPN</v>
          </cell>
          <cell r="D1391">
            <v>312</v>
          </cell>
          <cell r="E1391">
            <v>0.39</v>
          </cell>
          <cell r="F1391">
            <v>10.85</v>
          </cell>
          <cell r="G1391">
            <v>13.13</v>
          </cell>
          <cell r="H1391" t="str">
            <v>Consumer Staples</v>
          </cell>
        </row>
        <row r="1392">
          <cell r="A1392" t="str">
            <v>9639 JP</v>
          </cell>
          <cell r="B1392" t="str">
            <v>Sankyo Frontier Co.,Ltd.</v>
          </cell>
          <cell r="C1392" t="str">
            <v>JPN</v>
          </cell>
          <cell r="D1392">
            <v>311</v>
          </cell>
          <cell r="E1392">
            <v>0.79</v>
          </cell>
          <cell r="F1392">
            <v>5.97</v>
          </cell>
          <cell r="G1392">
            <v>9.5299999999999994</v>
          </cell>
          <cell r="H1392" t="str">
            <v>Financials</v>
          </cell>
        </row>
        <row r="1393">
          <cell r="A1393" t="str">
            <v>8052 JP</v>
          </cell>
          <cell r="B1393" t="str">
            <v>Tsubakimoto Kogyo Co., Ltd.</v>
          </cell>
          <cell r="C1393" t="str">
            <v>JPN</v>
          </cell>
          <cell r="D1393">
            <v>310</v>
          </cell>
          <cell r="E1393">
            <v>0.14000000000000001</v>
          </cell>
          <cell r="F1393">
            <v>2.9</v>
          </cell>
          <cell r="G1393">
            <v>11.48</v>
          </cell>
          <cell r="H1393" t="str">
            <v>Industrials</v>
          </cell>
        </row>
        <row r="1394">
          <cell r="A1394" t="str">
            <v>4417 JP</v>
          </cell>
          <cell r="B1394" t="str">
            <v>Global Security Experts Inc.</v>
          </cell>
          <cell r="C1394" t="str">
            <v>JPN</v>
          </cell>
          <cell r="D1394">
            <v>309</v>
          </cell>
          <cell r="E1394" t="str">
            <v>-</v>
          </cell>
          <cell r="F1394" t="str">
            <v>-</v>
          </cell>
          <cell r="G1394" t="str">
            <v>-</v>
          </cell>
          <cell r="H1394" t="str">
            <v>Information Technology</v>
          </cell>
        </row>
        <row r="1395">
          <cell r="A1395" t="str">
            <v>3708 JP</v>
          </cell>
          <cell r="B1395" t="str">
            <v>Tokushu Tokai Paper Co., Ltd.</v>
          </cell>
          <cell r="C1395" t="str">
            <v>JPN</v>
          </cell>
          <cell r="D1395">
            <v>309</v>
          </cell>
          <cell r="E1395">
            <v>0.76</v>
          </cell>
          <cell r="F1395">
            <v>38.99</v>
          </cell>
          <cell r="G1395">
            <v>10.27</v>
          </cell>
          <cell r="H1395" t="str">
            <v>Materials</v>
          </cell>
        </row>
        <row r="1396">
          <cell r="A1396" t="str">
            <v>5302 JP</v>
          </cell>
          <cell r="B1396" t="str">
            <v>Nippon Carbon Co., Ltd.</v>
          </cell>
          <cell r="C1396" t="str">
            <v>JPN</v>
          </cell>
          <cell r="D1396">
            <v>309</v>
          </cell>
          <cell r="E1396">
            <v>1.35</v>
          </cell>
          <cell r="F1396">
            <v>7.96</v>
          </cell>
          <cell r="G1396">
            <v>10.76</v>
          </cell>
          <cell r="H1396" t="str">
            <v>Industrials</v>
          </cell>
        </row>
        <row r="1397">
          <cell r="A1397" t="str">
            <v>3284 JP</v>
          </cell>
          <cell r="B1397" t="str">
            <v>Hoosiers Holdings Co., Ltd.</v>
          </cell>
          <cell r="C1397" t="str">
            <v>JPN</v>
          </cell>
          <cell r="D1397">
            <v>308</v>
          </cell>
          <cell r="E1397">
            <v>1.47</v>
          </cell>
          <cell r="F1397">
            <v>13.87</v>
          </cell>
          <cell r="G1397">
            <v>8.9499999999999993</v>
          </cell>
          <cell r="H1397" t="str">
            <v>Consumer Discretionary</v>
          </cell>
        </row>
        <row r="1398">
          <cell r="A1398" t="str">
            <v>2288 JP</v>
          </cell>
          <cell r="B1398" t="str">
            <v>Marudai Food Co., Ltd.</v>
          </cell>
          <cell r="C1398" t="str">
            <v>JPN</v>
          </cell>
          <cell r="D1398">
            <v>308</v>
          </cell>
          <cell r="E1398">
            <v>0.23</v>
          </cell>
          <cell r="F1398">
            <v>36.68</v>
          </cell>
          <cell r="G1398">
            <v>8.4</v>
          </cell>
          <cell r="H1398" t="str">
            <v>Consumer Staples</v>
          </cell>
        </row>
        <row r="1399">
          <cell r="A1399" t="str">
            <v>6620 JP</v>
          </cell>
          <cell r="B1399" t="str">
            <v>Miyakoshi Holdings, Inc.</v>
          </cell>
          <cell r="C1399" t="str">
            <v>JPN</v>
          </cell>
          <cell r="D1399">
            <v>306</v>
          </cell>
          <cell r="E1399">
            <v>23.76</v>
          </cell>
          <cell r="F1399">
            <v>66.959999999999994</v>
          </cell>
          <cell r="G1399">
            <v>81.2</v>
          </cell>
          <cell r="H1399" t="str">
            <v>Financials</v>
          </cell>
        </row>
        <row r="1400">
          <cell r="A1400" t="str">
            <v>6718 JP</v>
          </cell>
          <cell r="B1400" t="str">
            <v>Aiphone Co.,Ltd.</v>
          </cell>
          <cell r="C1400" t="str">
            <v>JPN</v>
          </cell>
          <cell r="D1400">
            <v>306</v>
          </cell>
          <cell r="E1400">
            <v>0.33</v>
          </cell>
          <cell r="F1400">
            <v>4.68</v>
          </cell>
          <cell r="G1400">
            <v>13.86</v>
          </cell>
          <cell r="H1400" t="str">
            <v>Information Technology</v>
          </cell>
        </row>
        <row r="1401">
          <cell r="A1401" t="str">
            <v>2792 JP</v>
          </cell>
          <cell r="B1401" t="str">
            <v>Honeys Holdings Co., Ltd.</v>
          </cell>
          <cell r="C1401" t="str">
            <v>JPN</v>
          </cell>
          <cell r="D1401">
            <v>306</v>
          </cell>
          <cell r="E1401">
            <v>0.55000000000000004</v>
          </cell>
          <cell r="F1401">
            <v>3.93</v>
          </cell>
          <cell r="G1401">
            <v>7.99</v>
          </cell>
          <cell r="H1401" t="str">
            <v>Consumer Discretionary</v>
          </cell>
        </row>
        <row r="1402">
          <cell r="A1402" t="str">
            <v>3252 JP</v>
          </cell>
          <cell r="B1402" t="str">
            <v>JINUSHI Co.,Ltd.</v>
          </cell>
          <cell r="C1402" t="str">
            <v>JPN</v>
          </cell>
          <cell r="D1402">
            <v>306</v>
          </cell>
          <cell r="E1402">
            <v>2.3199999999999998</v>
          </cell>
          <cell r="F1402">
            <v>11.88</v>
          </cell>
          <cell r="G1402">
            <v>7.85</v>
          </cell>
          <cell r="H1402" t="str">
            <v>Financials</v>
          </cell>
        </row>
        <row r="1403">
          <cell r="A1403" t="str">
            <v>3299 JP</v>
          </cell>
          <cell r="B1403" t="str">
            <v>MUGEN ESTATE Co.,Ltd.</v>
          </cell>
          <cell r="C1403" t="str">
            <v>JPN</v>
          </cell>
          <cell r="D1403">
            <v>306</v>
          </cell>
          <cell r="E1403">
            <v>1.39</v>
          </cell>
          <cell r="F1403">
            <v>12.08</v>
          </cell>
          <cell r="G1403">
            <v>12.01</v>
          </cell>
          <cell r="H1403" t="str">
            <v>Financials</v>
          </cell>
        </row>
        <row r="1404">
          <cell r="A1404" t="str">
            <v>5992 JP</v>
          </cell>
          <cell r="B1404" t="str">
            <v>Chuo Spring Co.,Ltd.</v>
          </cell>
          <cell r="C1404" t="str">
            <v>JPN</v>
          </cell>
          <cell r="D1404">
            <v>305</v>
          </cell>
          <cell r="E1404">
            <v>0.5</v>
          </cell>
          <cell r="F1404">
            <v>139.12</v>
          </cell>
          <cell r="G1404">
            <v>83.5</v>
          </cell>
          <cell r="H1404" t="str">
            <v>Consumer Discretionary</v>
          </cell>
        </row>
        <row r="1405">
          <cell r="A1405" t="str">
            <v>2971 JP</v>
          </cell>
          <cell r="B1405" t="str">
            <v>ESCON JAPAN REIT Investment Corporation</v>
          </cell>
          <cell r="C1405" t="str">
            <v>JPN</v>
          </cell>
          <cell r="D1405">
            <v>305</v>
          </cell>
          <cell r="E1405" t="str">
            <v>-</v>
          </cell>
          <cell r="F1405" t="str">
            <v>-</v>
          </cell>
          <cell r="G1405" t="str">
            <v>-</v>
          </cell>
          <cell r="H1405" t="str">
            <v>Real Estate</v>
          </cell>
        </row>
        <row r="1406">
          <cell r="A1406" t="str">
            <v>6637 JP</v>
          </cell>
          <cell r="B1406" t="str">
            <v>Terasaki Electric Co.,Ltd.</v>
          </cell>
          <cell r="C1406" t="str">
            <v>JPN</v>
          </cell>
          <cell r="D1406">
            <v>304</v>
          </cell>
          <cell r="E1406">
            <v>0.61</v>
          </cell>
          <cell r="F1406">
            <v>9.48</v>
          </cell>
          <cell r="G1406">
            <v>17.22</v>
          </cell>
          <cell r="H1406" t="str">
            <v>Industrials</v>
          </cell>
        </row>
        <row r="1407">
          <cell r="A1407" t="str">
            <v>3983 JP</v>
          </cell>
          <cell r="B1407" t="str">
            <v>oRo Co., Ltd.</v>
          </cell>
          <cell r="C1407" t="str">
            <v>JPN</v>
          </cell>
          <cell r="D1407">
            <v>304</v>
          </cell>
          <cell r="E1407">
            <v>4.8099999999999996</v>
          </cell>
          <cell r="F1407">
            <v>13.07</v>
          </cell>
          <cell r="G1407">
            <v>23.83</v>
          </cell>
          <cell r="H1407" t="str">
            <v>Information Technology</v>
          </cell>
        </row>
        <row r="1408">
          <cell r="A1408" t="str">
            <v>7352 JP</v>
          </cell>
          <cell r="B1408" t="str">
            <v>TWOSTONE&amp;Sons Inc.</v>
          </cell>
          <cell r="C1408" t="str">
            <v>JPN</v>
          </cell>
          <cell r="D1408">
            <v>304</v>
          </cell>
          <cell r="E1408">
            <v>4.2300000000000004</v>
          </cell>
          <cell r="F1408">
            <v>133.31</v>
          </cell>
          <cell r="G1408">
            <v>277.66000000000003</v>
          </cell>
          <cell r="H1408" t="str">
            <v>Industrials</v>
          </cell>
        </row>
        <row r="1409">
          <cell r="A1409" t="str">
            <v>5949 JP</v>
          </cell>
          <cell r="B1409" t="str">
            <v>Unipres Corporation</v>
          </cell>
          <cell r="C1409" t="str">
            <v>JPN</v>
          </cell>
          <cell r="D1409">
            <v>303</v>
          </cell>
          <cell r="E1409">
            <v>0.22</v>
          </cell>
          <cell r="F1409">
            <v>19.579999999999998</v>
          </cell>
          <cell r="G1409">
            <v>16.309999999999999</v>
          </cell>
          <cell r="H1409" t="str">
            <v>Consumer Discretionary</v>
          </cell>
        </row>
        <row r="1410">
          <cell r="A1410" t="str">
            <v>9052 JP</v>
          </cell>
          <cell r="B1410" t="str">
            <v>Sanyo Electric Railway Co.,Ltd.</v>
          </cell>
          <cell r="C1410" t="str">
            <v>JPN</v>
          </cell>
          <cell r="D1410">
            <v>303</v>
          </cell>
          <cell r="E1410">
            <v>1.84</v>
          </cell>
          <cell r="F1410">
            <v>20.54</v>
          </cell>
          <cell r="G1410">
            <v>15.1</v>
          </cell>
          <cell r="H1410" t="str">
            <v>Industrials</v>
          </cell>
        </row>
        <row r="1411">
          <cell r="A1411" t="str">
            <v>4477 JP</v>
          </cell>
          <cell r="B1411" t="str">
            <v>BASE,Inc.</v>
          </cell>
          <cell r="C1411" t="str">
            <v>JPN</v>
          </cell>
          <cell r="D1411">
            <v>303</v>
          </cell>
          <cell r="E1411">
            <v>0.31</v>
          </cell>
          <cell r="F1411">
            <v>8.39</v>
          </cell>
          <cell r="G1411">
            <v>70.849999999999994</v>
          </cell>
          <cell r="H1411" t="str">
            <v>Information Technology</v>
          </cell>
        </row>
        <row r="1412">
          <cell r="A1412" t="str">
            <v>1375 JP</v>
          </cell>
          <cell r="B1412" t="str">
            <v>Yukiguni Factory Co., Ltd.</v>
          </cell>
          <cell r="C1412" t="str">
            <v>JPN</v>
          </cell>
          <cell r="D1412">
            <v>303</v>
          </cell>
          <cell r="E1412">
            <v>1.24</v>
          </cell>
          <cell r="F1412">
            <v>22.87</v>
          </cell>
          <cell r="G1412">
            <v>34.01</v>
          </cell>
          <cell r="H1412" t="str">
            <v>Consumer Staples</v>
          </cell>
        </row>
        <row r="1413">
          <cell r="A1413" t="str">
            <v>8081 JP</v>
          </cell>
          <cell r="B1413" t="str">
            <v>Kanaden Corporation</v>
          </cell>
          <cell r="C1413" t="str">
            <v>JPN</v>
          </cell>
          <cell r="D1413">
            <v>302</v>
          </cell>
          <cell r="E1413">
            <v>0.23</v>
          </cell>
          <cell r="F1413">
            <v>6.25</v>
          </cell>
          <cell r="G1413">
            <v>16.27</v>
          </cell>
          <cell r="H1413" t="str">
            <v>Industrials</v>
          </cell>
        </row>
        <row r="1414">
          <cell r="A1414" t="str">
            <v>8929 JP</v>
          </cell>
          <cell r="B1414" t="str">
            <v>Aoyama Zaisan Networks Company,Limited</v>
          </cell>
          <cell r="C1414" t="str">
            <v>JPN</v>
          </cell>
          <cell r="D1414">
            <v>300</v>
          </cell>
          <cell r="E1414">
            <v>1.1599999999999999</v>
          </cell>
          <cell r="F1414">
            <v>12.79</v>
          </cell>
          <cell r="G1414">
            <v>20.88</v>
          </cell>
          <cell r="H1414" t="str">
            <v>Financials</v>
          </cell>
        </row>
        <row r="1415">
          <cell r="A1415" t="str">
            <v>6062 JP</v>
          </cell>
          <cell r="B1415" t="str">
            <v>Charm Care Corporation</v>
          </cell>
          <cell r="C1415" t="str">
            <v>JPN</v>
          </cell>
          <cell r="D1415">
            <v>300</v>
          </cell>
          <cell r="E1415">
            <v>1.41</v>
          </cell>
          <cell r="F1415">
            <v>12.71</v>
          </cell>
          <cell r="G1415">
            <v>13.52</v>
          </cell>
          <cell r="H1415" t="str">
            <v>Healthcare</v>
          </cell>
        </row>
        <row r="1416">
          <cell r="A1416" t="str">
            <v>4619 JP</v>
          </cell>
          <cell r="B1416" t="str">
            <v>Nihon Tokushu Toryo Co., Ltd.</v>
          </cell>
          <cell r="C1416" t="str">
            <v>JPN</v>
          </cell>
          <cell r="D1416">
            <v>300</v>
          </cell>
          <cell r="E1416">
            <v>0.56000000000000005</v>
          </cell>
          <cell r="F1416">
            <v>21</v>
          </cell>
          <cell r="G1416">
            <v>18.920000000000002</v>
          </cell>
          <cell r="H1416" t="str">
            <v>Consumer Discretionary</v>
          </cell>
        </row>
        <row r="1417">
          <cell r="A1417" t="str">
            <v>2540 JP</v>
          </cell>
          <cell r="B1417" t="str">
            <v>Yomeishu Seizo Co.,Ltd.</v>
          </cell>
          <cell r="C1417" t="str">
            <v>JPN</v>
          </cell>
          <cell r="D1417">
            <v>299</v>
          </cell>
          <cell r="E1417">
            <v>3.24</v>
          </cell>
          <cell r="F1417">
            <v>32.01</v>
          </cell>
          <cell r="G1417">
            <v>38.85</v>
          </cell>
          <cell r="H1417" t="str">
            <v>Consumer Staples</v>
          </cell>
        </row>
        <row r="1418">
          <cell r="A1418" t="str">
            <v>9081 JP</v>
          </cell>
          <cell r="B1418" t="str">
            <v>Kanagawa Chuo Kotsu Co., Ltd.</v>
          </cell>
          <cell r="C1418" t="str">
            <v>JPN</v>
          </cell>
          <cell r="D1418">
            <v>298</v>
          </cell>
          <cell r="E1418">
            <v>0.94</v>
          </cell>
          <cell r="F1418">
            <v>22.58</v>
          </cell>
          <cell r="G1418">
            <v>34.43</v>
          </cell>
          <cell r="H1418" t="str">
            <v>Industrials</v>
          </cell>
        </row>
        <row r="1419">
          <cell r="A1419" t="str">
            <v>2972 JP</v>
          </cell>
          <cell r="B1419" t="str">
            <v>SANKEI REAL ESTATE Inc.</v>
          </cell>
          <cell r="C1419" t="str">
            <v>JPN</v>
          </cell>
          <cell r="D1419">
            <v>297</v>
          </cell>
          <cell r="E1419" t="str">
            <v>-</v>
          </cell>
          <cell r="F1419" t="str">
            <v>-</v>
          </cell>
          <cell r="G1419" t="str">
            <v>-</v>
          </cell>
        </row>
        <row r="1420">
          <cell r="A1420" t="str">
            <v>9467 JP</v>
          </cell>
          <cell r="B1420" t="str">
            <v>AlphaPolis Co., Ltd.</v>
          </cell>
          <cell r="C1420" t="str">
            <v>JPN</v>
          </cell>
          <cell r="D1420">
            <v>297</v>
          </cell>
          <cell r="E1420">
            <v>3.11</v>
          </cell>
          <cell r="F1420">
            <v>11.95</v>
          </cell>
          <cell r="G1420">
            <v>26.19</v>
          </cell>
          <cell r="H1420" t="str">
            <v>Communication Services</v>
          </cell>
        </row>
        <row r="1421">
          <cell r="A1421" t="str">
            <v>8362 JP</v>
          </cell>
          <cell r="B1421" t="str">
            <v>The Fukui Bank, Ltd.</v>
          </cell>
          <cell r="C1421" t="str">
            <v>JPN</v>
          </cell>
          <cell r="D1421">
            <v>297</v>
          </cell>
          <cell r="E1421" t="str">
            <v>-</v>
          </cell>
          <cell r="F1421" t="str">
            <v>-</v>
          </cell>
          <cell r="G1421">
            <v>21.6</v>
          </cell>
          <cell r="H1421" t="str">
            <v>Financials</v>
          </cell>
        </row>
        <row r="1422">
          <cell r="A1422" t="str">
            <v>5202 JP</v>
          </cell>
          <cell r="B1422" t="str">
            <v>Nippon Sheet Glass Company, Limited</v>
          </cell>
          <cell r="C1422" t="str">
            <v>JPN</v>
          </cell>
          <cell r="D1422">
            <v>297</v>
          </cell>
          <cell r="E1422">
            <v>0.64</v>
          </cell>
          <cell r="F1422">
            <v>14.02</v>
          </cell>
          <cell r="G1422">
            <v>1.08</v>
          </cell>
          <cell r="H1422" t="str">
            <v>Industrials</v>
          </cell>
        </row>
        <row r="1423">
          <cell r="A1423" t="str">
            <v>4593 JP</v>
          </cell>
          <cell r="B1423" t="str">
            <v>Healios K.K.</v>
          </cell>
          <cell r="C1423" t="str">
            <v>JPN</v>
          </cell>
          <cell r="D1423">
            <v>297</v>
          </cell>
          <cell r="E1423">
            <v>323.26</v>
          </cell>
          <cell r="F1423">
            <v>11.57</v>
          </cell>
          <cell r="G1423">
            <v>7.34</v>
          </cell>
          <cell r="H1423" t="str">
            <v>Healthcare</v>
          </cell>
        </row>
        <row r="1424">
          <cell r="A1424" t="str">
            <v>4337 JP</v>
          </cell>
          <cell r="B1424" t="str">
            <v>PIA Corporation</v>
          </cell>
          <cell r="C1424" t="str">
            <v>JPN</v>
          </cell>
          <cell r="D1424">
            <v>297</v>
          </cell>
          <cell r="E1424">
            <v>0.4</v>
          </cell>
          <cell r="F1424">
            <v>15.9</v>
          </cell>
          <cell r="G1424">
            <v>27.73</v>
          </cell>
          <cell r="H1424" t="str">
            <v>Consumer Discretionary</v>
          </cell>
        </row>
        <row r="1425">
          <cell r="A1425" t="str">
            <v>9381 JP</v>
          </cell>
          <cell r="B1425" t="str">
            <v>AIT Corporation</v>
          </cell>
          <cell r="C1425" t="str">
            <v>JPN</v>
          </cell>
          <cell r="D1425">
            <v>297</v>
          </cell>
          <cell r="E1425">
            <v>0.4</v>
          </cell>
          <cell r="F1425">
            <v>5.24</v>
          </cell>
          <cell r="G1425">
            <v>10.96</v>
          </cell>
          <cell r="H1425" t="str">
            <v>Industrials</v>
          </cell>
        </row>
        <row r="1426">
          <cell r="A1426" t="str">
            <v>3692 JP</v>
          </cell>
          <cell r="B1426" t="str">
            <v>FFRI Security, Inc.</v>
          </cell>
          <cell r="C1426" t="str">
            <v>JPN</v>
          </cell>
          <cell r="D1426">
            <v>296</v>
          </cell>
          <cell r="E1426">
            <v>19.12</v>
          </cell>
          <cell r="F1426">
            <v>183.85</v>
          </cell>
          <cell r="G1426">
            <v>210.82</v>
          </cell>
          <cell r="H1426" t="str">
            <v>Information Technology</v>
          </cell>
        </row>
        <row r="1427">
          <cell r="A1427" t="str">
            <v>6644 JP</v>
          </cell>
          <cell r="B1427" t="str">
            <v>Osaki Electric Co., Ltd.</v>
          </cell>
          <cell r="C1427" t="str">
            <v>JPN</v>
          </cell>
          <cell r="D1427">
            <v>295</v>
          </cell>
          <cell r="E1427">
            <v>0.49</v>
          </cell>
          <cell r="F1427">
            <v>19.62</v>
          </cell>
          <cell r="G1427">
            <v>31.96</v>
          </cell>
          <cell r="H1427" t="str">
            <v>Information Technology</v>
          </cell>
        </row>
        <row r="1428">
          <cell r="A1428" t="str">
            <v>6240 JP</v>
          </cell>
          <cell r="B1428" t="str">
            <v>Yamashin-Filter Corp.</v>
          </cell>
          <cell r="C1428" t="str">
            <v>JPN</v>
          </cell>
          <cell r="D1428">
            <v>295</v>
          </cell>
          <cell r="E1428">
            <v>1.82</v>
          </cell>
          <cell r="F1428">
            <v>27.48</v>
          </cell>
          <cell r="G1428">
            <v>61.91</v>
          </cell>
          <cell r="H1428" t="str">
            <v>Industrials</v>
          </cell>
        </row>
        <row r="1429">
          <cell r="A1429" t="str">
            <v>2918 JP</v>
          </cell>
          <cell r="B1429" t="str">
            <v>Warabeya Nichiyo Holdings Co., Ltd.</v>
          </cell>
          <cell r="C1429" t="str">
            <v>JPN</v>
          </cell>
          <cell r="D1429">
            <v>295</v>
          </cell>
          <cell r="E1429">
            <v>0.34</v>
          </cell>
          <cell r="F1429">
            <v>13.39</v>
          </cell>
          <cell r="G1429">
            <v>14.28</v>
          </cell>
          <cell r="H1429" t="str">
            <v>Consumer Staples</v>
          </cell>
        </row>
        <row r="1430">
          <cell r="A1430" t="str">
            <v>6078 JP</v>
          </cell>
          <cell r="B1430" t="str">
            <v>Value HR Co.,Ltd.</v>
          </cell>
          <cell r="C1430" t="str">
            <v>JPN</v>
          </cell>
          <cell r="D1430">
            <v>294</v>
          </cell>
          <cell r="E1430">
            <v>6.06</v>
          </cell>
          <cell r="F1430">
            <v>31.06</v>
          </cell>
          <cell r="G1430">
            <v>42.03</v>
          </cell>
          <cell r="H1430" t="str">
            <v>Healthcare</v>
          </cell>
        </row>
        <row r="1431">
          <cell r="A1431" t="str">
            <v>6309 JP</v>
          </cell>
          <cell r="B1431" t="str">
            <v>Tomoe Engineering Co., Ltd.</v>
          </cell>
          <cell r="C1431" t="str">
            <v>JPN</v>
          </cell>
          <cell r="D1431">
            <v>294</v>
          </cell>
          <cell r="E1431">
            <v>0.67</v>
          </cell>
          <cell r="F1431">
            <v>8.23</v>
          </cell>
          <cell r="G1431">
            <v>16.32</v>
          </cell>
          <cell r="H1431" t="str">
            <v>Industrials</v>
          </cell>
        </row>
        <row r="1432">
          <cell r="A1432" t="str">
            <v>6820 JP</v>
          </cell>
          <cell r="B1432" t="str">
            <v>Icom Incorporated</v>
          </cell>
          <cell r="C1432" t="str">
            <v>JPN</v>
          </cell>
          <cell r="D1432">
            <v>294</v>
          </cell>
          <cell r="E1432">
            <v>0.41</v>
          </cell>
          <cell r="F1432">
            <v>4.96</v>
          </cell>
          <cell r="G1432">
            <v>15.16</v>
          </cell>
          <cell r="H1432" t="str">
            <v>Information Technology</v>
          </cell>
        </row>
        <row r="1433">
          <cell r="A1433" t="str">
            <v>3196 JP</v>
          </cell>
          <cell r="B1433" t="str">
            <v>HOTLAND HOLDINGS Co., Ltd.</v>
          </cell>
          <cell r="C1433" t="str">
            <v>JPN</v>
          </cell>
          <cell r="D1433">
            <v>294</v>
          </cell>
          <cell r="E1433">
            <v>1.18</v>
          </cell>
          <cell r="F1433">
            <v>20.66</v>
          </cell>
          <cell r="G1433">
            <v>41.26</v>
          </cell>
          <cell r="H1433" t="str">
            <v>Consumer Discretionary</v>
          </cell>
        </row>
        <row r="1434">
          <cell r="A1434" t="str">
            <v>4078 JP</v>
          </cell>
          <cell r="B1434" t="str">
            <v>Sakai Chemical Industry Co., Ltd.</v>
          </cell>
          <cell r="C1434" t="str">
            <v>JPN</v>
          </cell>
          <cell r="D1434">
            <v>294</v>
          </cell>
          <cell r="E1434">
            <v>0.54</v>
          </cell>
          <cell r="F1434">
            <v>10.26</v>
          </cell>
          <cell r="G1434">
            <v>17.12</v>
          </cell>
          <cell r="H1434" t="str">
            <v>Materials</v>
          </cell>
        </row>
        <row r="1435">
          <cell r="A1435" t="str">
            <v>4165 JP</v>
          </cell>
          <cell r="B1435" t="str">
            <v>PLAID,Inc.</v>
          </cell>
          <cell r="C1435" t="str">
            <v>JPN</v>
          </cell>
          <cell r="D1435">
            <v>293</v>
          </cell>
          <cell r="E1435">
            <v>4.67</v>
          </cell>
          <cell r="F1435">
            <v>45.7</v>
          </cell>
          <cell r="G1435">
            <v>19.96</v>
          </cell>
          <cell r="H1435" t="str">
            <v>Information Technology</v>
          </cell>
        </row>
        <row r="1436">
          <cell r="A1436" t="str">
            <v>9386 JP</v>
          </cell>
          <cell r="B1436" t="str">
            <v>Nippon Concept Corporation</v>
          </cell>
          <cell r="C1436" t="str">
            <v>JPN</v>
          </cell>
          <cell r="D1436">
            <v>292</v>
          </cell>
          <cell r="E1436">
            <v>2.08</v>
          </cell>
          <cell r="F1436">
            <v>10.88</v>
          </cell>
          <cell r="G1436">
            <v>16.940000000000001</v>
          </cell>
          <cell r="H1436" t="str">
            <v>Industrials</v>
          </cell>
        </row>
        <row r="1437">
          <cell r="A1437" t="str">
            <v>4318 JP</v>
          </cell>
          <cell r="B1437" t="str">
            <v>Quick Co.,Ltd.</v>
          </cell>
          <cell r="C1437" t="str">
            <v>JPN</v>
          </cell>
          <cell r="D1437">
            <v>292</v>
          </cell>
          <cell r="E1437">
            <v>0.9</v>
          </cell>
          <cell r="F1437">
            <v>5.58</v>
          </cell>
          <cell r="G1437">
            <v>11.97</v>
          </cell>
          <cell r="H1437" t="str">
            <v>Industrials</v>
          </cell>
        </row>
        <row r="1438">
          <cell r="A1438" t="str">
            <v>7840 JP</v>
          </cell>
          <cell r="B1438" t="str">
            <v>France Bed Holdings Co.,Ltd.</v>
          </cell>
          <cell r="C1438" t="str">
            <v>JPN</v>
          </cell>
          <cell r="D1438">
            <v>292</v>
          </cell>
          <cell r="E1438">
            <v>0.66</v>
          </cell>
          <cell r="F1438">
            <v>8.64</v>
          </cell>
          <cell r="G1438">
            <v>15.51</v>
          </cell>
          <cell r="H1438" t="str">
            <v>Healthcare</v>
          </cell>
        </row>
        <row r="1439">
          <cell r="A1439" t="str">
            <v>8550 JP</v>
          </cell>
          <cell r="B1439" t="str">
            <v>The Tochigi Bank, Ltd.</v>
          </cell>
          <cell r="C1439" t="str">
            <v>JPN</v>
          </cell>
          <cell r="D1439">
            <v>291</v>
          </cell>
          <cell r="E1439" t="str">
            <v>-</v>
          </cell>
          <cell r="F1439" t="str">
            <v>-</v>
          </cell>
          <cell r="G1439">
            <v>14.6</v>
          </cell>
          <cell r="H1439" t="str">
            <v>Financials</v>
          </cell>
        </row>
        <row r="1440">
          <cell r="A1440" t="str">
            <v>7607 JP</v>
          </cell>
          <cell r="B1440" t="str">
            <v>Shinwa Co., Ltd.</v>
          </cell>
          <cell r="C1440" t="str">
            <v>JPN</v>
          </cell>
          <cell r="D1440">
            <v>290</v>
          </cell>
          <cell r="E1440">
            <v>0.27</v>
          </cell>
          <cell r="F1440">
            <v>4.17</v>
          </cell>
          <cell r="G1440">
            <v>11.75</v>
          </cell>
          <cell r="H1440" t="str">
            <v>Industrials</v>
          </cell>
        </row>
        <row r="1441">
          <cell r="A1441" t="str">
            <v>2594 JP</v>
          </cell>
          <cell r="B1441" t="str">
            <v>Key Coffee Inc.</v>
          </cell>
          <cell r="C1441" t="str">
            <v>JPN</v>
          </cell>
          <cell r="D1441">
            <v>290</v>
          </cell>
          <cell r="E1441">
            <v>0.66</v>
          </cell>
          <cell r="F1441">
            <v>169.43</v>
          </cell>
          <cell r="G1441">
            <v>222.56</v>
          </cell>
          <cell r="H1441" t="str">
            <v>Consumer Staples</v>
          </cell>
        </row>
        <row r="1442">
          <cell r="A1442" t="str">
            <v>3176 JP</v>
          </cell>
          <cell r="B1442" t="str">
            <v>Sanyo Trading Co., Ltd.</v>
          </cell>
          <cell r="C1442" t="str">
            <v>JPN</v>
          </cell>
          <cell r="D1442">
            <v>290</v>
          </cell>
          <cell r="E1442">
            <v>0.28999999999999998</v>
          </cell>
          <cell r="F1442">
            <v>5.24</v>
          </cell>
          <cell r="G1442">
            <v>9</v>
          </cell>
          <cell r="H1442" t="str">
            <v>Industrials</v>
          </cell>
        </row>
        <row r="1443">
          <cell r="A1443" t="str">
            <v>3932 JP</v>
          </cell>
          <cell r="B1443" t="str">
            <v>Akatsuki Inc.</v>
          </cell>
          <cell r="C1443" t="str">
            <v>JPN</v>
          </cell>
          <cell r="D1443">
            <v>289</v>
          </cell>
          <cell r="E1443">
            <v>0.55000000000000004</v>
          </cell>
          <cell r="F1443">
            <v>2.34</v>
          </cell>
          <cell r="G1443">
            <v>27.67</v>
          </cell>
          <cell r="H1443" t="str">
            <v>Communication Services</v>
          </cell>
        </row>
        <row r="1444">
          <cell r="A1444" t="str">
            <v>6328 JP</v>
          </cell>
          <cell r="B1444" t="str">
            <v>Ebara Jitsugyo Co.,Ltd.</v>
          </cell>
          <cell r="C1444" t="str">
            <v>JPN</v>
          </cell>
          <cell r="D1444">
            <v>288</v>
          </cell>
          <cell r="E1444">
            <v>0.71</v>
          </cell>
          <cell r="F1444">
            <v>6.41</v>
          </cell>
          <cell r="G1444">
            <v>12.99</v>
          </cell>
          <cell r="H1444" t="str">
            <v>Industrials</v>
          </cell>
        </row>
        <row r="1445">
          <cell r="A1445" t="str">
            <v>7921 JP</v>
          </cell>
          <cell r="B1445" t="str">
            <v>Takara &amp; Company Ltd.</v>
          </cell>
          <cell r="C1445" t="str">
            <v>JPN</v>
          </cell>
          <cell r="D1445">
            <v>288</v>
          </cell>
          <cell r="E1445">
            <v>0.91</v>
          </cell>
          <cell r="F1445">
            <v>6.61</v>
          </cell>
          <cell r="G1445">
            <v>15.63</v>
          </cell>
          <cell r="H1445" t="str">
            <v>Industrials</v>
          </cell>
        </row>
        <row r="1446">
          <cell r="A1446" t="str">
            <v>8185 JP</v>
          </cell>
          <cell r="B1446" t="str">
            <v>Chiyoda Co., Ltd.</v>
          </cell>
          <cell r="C1446" t="str">
            <v>JPN</v>
          </cell>
          <cell r="D1446">
            <v>287</v>
          </cell>
          <cell r="E1446">
            <v>0.16</v>
          </cell>
          <cell r="F1446">
            <v>6.73</v>
          </cell>
          <cell r="G1446">
            <v>14.99</v>
          </cell>
          <cell r="H1446" t="str">
            <v>Consumer Discretionary</v>
          </cell>
        </row>
        <row r="1447">
          <cell r="A1447" t="str">
            <v>3561 JP</v>
          </cell>
          <cell r="B1447" t="str">
            <v>Chikaranomoto Holdings Co.,Ltd.</v>
          </cell>
          <cell r="C1447" t="str">
            <v>JPN</v>
          </cell>
          <cell r="D1447">
            <v>287</v>
          </cell>
          <cell r="E1447">
            <v>1.3</v>
          </cell>
          <cell r="F1447">
            <v>14.88</v>
          </cell>
          <cell r="G1447">
            <v>22.42</v>
          </cell>
          <cell r="H1447" t="str">
            <v>Consumer Discretionary</v>
          </cell>
        </row>
        <row r="1448">
          <cell r="A1448" t="str">
            <v>3463 JP</v>
          </cell>
          <cell r="B1448" t="str">
            <v>Ichigo Hotel REIT Investment Corporation</v>
          </cell>
          <cell r="C1448" t="str">
            <v>JPN</v>
          </cell>
          <cell r="D1448">
            <v>287</v>
          </cell>
          <cell r="E1448" t="str">
            <v>-</v>
          </cell>
          <cell r="F1448" t="str">
            <v>-</v>
          </cell>
          <cell r="G1448" t="str">
            <v>-</v>
          </cell>
        </row>
        <row r="1449">
          <cell r="A1449" t="str">
            <v>4393 JP</v>
          </cell>
          <cell r="B1449" t="str">
            <v>Bank of Innovation,Inc.</v>
          </cell>
          <cell r="C1449" t="str">
            <v>JPN</v>
          </cell>
          <cell r="D1449">
            <v>287</v>
          </cell>
          <cell r="E1449">
            <v>1.82</v>
          </cell>
          <cell r="F1449">
            <v>7.9</v>
          </cell>
          <cell r="G1449">
            <v>13.18</v>
          </cell>
          <cell r="H1449" t="str">
            <v>Communication Services</v>
          </cell>
        </row>
        <row r="1450">
          <cell r="A1450" t="str">
            <v>8864 JP</v>
          </cell>
          <cell r="B1450" t="str">
            <v>Airport Facilities Co., Ltd.</v>
          </cell>
          <cell r="C1450" t="str">
            <v>JPN</v>
          </cell>
          <cell r="D1450">
            <v>287</v>
          </cell>
          <cell r="E1450">
            <v>2.2999999999999998</v>
          </cell>
          <cell r="F1450">
            <v>23.48</v>
          </cell>
          <cell r="G1450">
            <v>24.25</v>
          </cell>
          <cell r="H1450" t="str">
            <v>Financials</v>
          </cell>
        </row>
        <row r="1451">
          <cell r="A1451" t="str">
            <v>4051 JP</v>
          </cell>
          <cell r="B1451" t="str">
            <v>GMO Financial Gate, Inc.</v>
          </cell>
          <cell r="C1451" t="str">
            <v>JPN</v>
          </cell>
          <cell r="D1451">
            <v>285</v>
          </cell>
          <cell r="E1451">
            <v>2.56</v>
          </cell>
          <cell r="F1451">
            <v>36.299999999999997</v>
          </cell>
          <cell r="G1451">
            <v>57.54</v>
          </cell>
          <cell r="H1451" t="str">
            <v>Financials</v>
          </cell>
        </row>
        <row r="1452">
          <cell r="A1452" t="str">
            <v>1899 JP</v>
          </cell>
          <cell r="B1452" t="str">
            <v>Fukuda Corporation</v>
          </cell>
          <cell r="C1452" t="str">
            <v>JPN</v>
          </cell>
          <cell r="D1452">
            <v>285</v>
          </cell>
          <cell r="E1452">
            <v>0.08</v>
          </cell>
          <cell r="F1452">
            <v>2.4500000000000002</v>
          </cell>
          <cell r="G1452">
            <v>12.14</v>
          </cell>
          <cell r="H1452" t="str">
            <v>Industrials</v>
          </cell>
        </row>
        <row r="1453">
          <cell r="A1453" t="str">
            <v>3093 JP</v>
          </cell>
          <cell r="B1453" t="str">
            <v>Treasure Factory Co.,LTD.</v>
          </cell>
          <cell r="C1453" t="str">
            <v>JPN</v>
          </cell>
          <cell r="D1453">
            <v>285</v>
          </cell>
          <cell r="E1453">
            <v>1.46</v>
          </cell>
          <cell r="F1453">
            <v>16.11</v>
          </cell>
          <cell r="G1453">
            <v>22.07</v>
          </cell>
          <cell r="H1453" t="str">
            <v>Consumer Discretionary</v>
          </cell>
        </row>
        <row r="1454">
          <cell r="A1454" t="str">
            <v>3455 JP</v>
          </cell>
          <cell r="B1454" t="str">
            <v>Healthcare &amp; Medical Investment Corporation</v>
          </cell>
          <cell r="C1454" t="str">
            <v>JPN</v>
          </cell>
          <cell r="D1454">
            <v>285</v>
          </cell>
          <cell r="E1454">
            <v>14.73</v>
          </cell>
          <cell r="F1454">
            <v>27.1</v>
          </cell>
          <cell r="G1454">
            <v>15.57</v>
          </cell>
        </row>
        <row r="1455">
          <cell r="A1455" t="str">
            <v>8708 JP</v>
          </cell>
          <cell r="B1455" t="str">
            <v>Aizawa Securities Group Co., Ltd.</v>
          </cell>
          <cell r="C1455" t="str">
            <v>JPN</v>
          </cell>
          <cell r="D1455">
            <v>284</v>
          </cell>
          <cell r="E1455" t="str">
            <v>-</v>
          </cell>
          <cell r="G1455">
            <v>19.53</v>
          </cell>
          <cell r="H1455" t="str">
            <v>Financials</v>
          </cell>
        </row>
        <row r="1456">
          <cell r="A1456" t="str">
            <v>5304 JP</v>
          </cell>
          <cell r="B1456" t="str">
            <v>Sec Carbon,Limited</v>
          </cell>
          <cell r="C1456" t="str">
            <v>JPN</v>
          </cell>
          <cell r="D1456">
            <v>283</v>
          </cell>
          <cell r="E1456">
            <v>0.71</v>
          </cell>
          <cell r="F1456">
            <v>3.33</v>
          </cell>
          <cell r="G1456">
            <v>7.05</v>
          </cell>
          <cell r="H1456" t="str">
            <v>Industrials</v>
          </cell>
        </row>
        <row r="1457">
          <cell r="A1457" t="str">
            <v>6768 JP</v>
          </cell>
          <cell r="B1457" t="str">
            <v>Tamura Corporation</v>
          </cell>
          <cell r="C1457" t="str">
            <v>JPN</v>
          </cell>
          <cell r="D1457">
            <v>283</v>
          </cell>
          <cell r="E1457">
            <v>0.46</v>
          </cell>
          <cell r="F1457">
            <v>10.4</v>
          </cell>
          <cell r="G1457">
            <v>18.579999999999998</v>
          </cell>
          <cell r="H1457" t="str">
            <v>Information Technology</v>
          </cell>
        </row>
        <row r="1458">
          <cell r="A1458" t="str">
            <v>7384 JP</v>
          </cell>
          <cell r="B1458" t="str">
            <v>Procrea Holdings, Inc.</v>
          </cell>
          <cell r="C1458" t="str">
            <v>JPN</v>
          </cell>
          <cell r="D1458">
            <v>281</v>
          </cell>
          <cell r="E1458" t="str">
            <v>-</v>
          </cell>
          <cell r="F1458" t="str">
            <v>-</v>
          </cell>
          <cell r="G1458">
            <v>1.02</v>
          </cell>
          <cell r="H1458" t="str">
            <v>Financials</v>
          </cell>
        </row>
        <row r="1459">
          <cell r="A1459" t="str">
            <v>9991 JP</v>
          </cell>
          <cell r="B1459" t="str">
            <v>Gecoss Corporation</v>
          </cell>
          <cell r="C1459" t="str">
            <v>JPN</v>
          </cell>
          <cell r="D1459">
            <v>281</v>
          </cell>
          <cell r="E1459">
            <v>0.28999999999999998</v>
          </cell>
          <cell r="F1459">
            <v>7.79</v>
          </cell>
          <cell r="G1459">
            <v>11.67</v>
          </cell>
          <cell r="H1459" t="str">
            <v>Industrials</v>
          </cell>
        </row>
        <row r="1460">
          <cell r="A1460" t="str">
            <v>2737 JP</v>
          </cell>
          <cell r="B1460" t="str">
            <v>Tomen Devices Corporation</v>
          </cell>
          <cell r="C1460" t="str">
            <v>JPN</v>
          </cell>
          <cell r="D1460">
            <v>281</v>
          </cell>
          <cell r="E1460">
            <v>0.09</v>
          </cell>
          <cell r="F1460">
            <v>3.12</v>
          </cell>
          <cell r="G1460">
            <v>7.6</v>
          </cell>
          <cell r="H1460" t="str">
            <v>Information Technology</v>
          </cell>
        </row>
        <row r="1461">
          <cell r="A1461" t="str">
            <v>1815 JP</v>
          </cell>
          <cell r="B1461" t="str">
            <v>Tekken Corporation</v>
          </cell>
          <cell r="C1461" t="str">
            <v>JPN</v>
          </cell>
          <cell r="D1461">
            <v>281</v>
          </cell>
          <cell r="E1461">
            <v>0.46</v>
          </cell>
          <cell r="F1461">
            <v>59.81</v>
          </cell>
          <cell r="G1461">
            <v>17.29</v>
          </cell>
          <cell r="H1461" t="str">
            <v>Industrials</v>
          </cell>
        </row>
        <row r="1462">
          <cell r="A1462" t="str">
            <v>2429 JP</v>
          </cell>
          <cell r="B1462" t="str">
            <v>World Holdings Co., Ltd.</v>
          </cell>
          <cell r="C1462" t="str">
            <v>JPN</v>
          </cell>
          <cell r="D1462">
            <v>281</v>
          </cell>
          <cell r="E1462">
            <v>0.41</v>
          </cell>
          <cell r="F1462">
            <v>8.3699999999999992</v>
          </cell>
          <cell r="G1462">
            <v>6.28</v>
          </cell>
          <cell r="H1462" t="str">
            <v>Industrials</v>
          </cell>
        </row>
        <row r="1463">
          <cell r="A1463" t="str">
            <v>1967 JP</v>
          </cell>
          <cell r="B1463" t="str">
            <v>Yamato Corporation</v>
          </cell>
          <cell r="C1463" t="str">
            <v>JPN</v>
          </cell>
          <cell r="D1463">
            <v>281</v>
          </cell>
          <cell r="E1463">
            <v>0.6</v>
          </cell>
          <cell r="F1463">
            <v>12.7</v>
          </cell>
          <cell r="G1463">
            <v>20.420000000000002</v>
          </cell>
          <cell r="H1463" t="str">
            <v>Industrials</v>
          </cell>
        </row>
        <row r="1464">
          <cell r="A1464" t="str">
            <v>4923 JP</v>
          </cell>
          <cell r="B1464" t="str">
            <v>Cota Co., Ltd.</v>
          </cell>
          <cell r="C1464" t="str">
            <v>JPN</v>
          </cell>
          <cell r="D1464">
            <v>280</v>
          </cell>
          <cell r="E1464">
            <v>3.68</v>
          </cell>
          <cell r="F1464">
            <v>16.05</v>
          </cell>
          <cell r="G1464">
            <v>22.29</v>
          </cell>
          <cell r="H1464" t="str">
            <v>Consumer Staples</v>
          </cell>
        </row>
        <row r="1465">
          <cell r="A1465" t="str">
            <v>3133 JP</v>
          </cell>
          <cell r="B1465" t="str">
            <v>kaihan co.,Ltd.</v>
          </cell>
          <cell r="C1465" t="str">
            <v>JPN</v>
          </cell>
          <cell r="D1465">
            <v>279</v>
          </cell>
          <cell r="E1465">
            <v>18.59</v>
          </cell>
          <cell r="F1465">
            <v>64.56</v>
          </cell>
          <cell r="G1465">
            <v>18.059999999999999</v>
          </cell>
          <cell r="H1465" t="str">
            <v>Consumer Discretionary</v>
          </cell>
        </row>
        <row r="1466">
          <cell r="A1466" t="str">
            <v>7522 JP</v>
          </cell>
          <cell r="B1466" t="str">
            <v>Watami Co., Ltd.</v>
          </cell>
          <cell r="C1466" t="str">
            <v>JPN</v>
          </cell>
          <cell r="D1466">
            <v>279</v>
          </cell>
          <cell r="E1466">
            <v>0.28000000000000003</v>
          </cell>
          <cell r="F1466">
            <v>14.68</v>
          </cell>
          <cell r="G1466">
            <v>22.39</v>
          </cell>
          <cell r="H1466" t="str">
            <v>Consumer Discretionary</v>
          </cell>
        </row>
        <row r="1467">
          <cell r="A1467" t="str">
            <v>7949 JP</v>
          </cell>
          <cell r="B1467" t="str">
            <v>Komatsu Wall Industry Co., Ltd.</v>
          </cell>
          <cell r="C1467" t="str">
            <v>JPN</v>
          </cell>
          <cell r="D1467">
            <v>279</v>
          </cell>
          <cell r="E1467">
            <v>0.57999999999999996</v>
          </cell>
          <cell r="F1467">
            <v>9.4499999999999993</v>
          </cell>
          <cell r="G1467">
            <v>24.07</v>
          </cell>
          <cell r="H1467" t="str">
            <v>Industrials</v>
          </cell>
        </row>
        <row r="1468">
          <cell r="A1468" t="str">
            <v>2644 JP</v>
          </cell>
          <cell r="B1468" t="str">
            <v>Global X Japan Semiconductor ETF</v>
          </cell>
          <cell r="C1468" t="str">
            <v>JPN</v>
          </cell>
          <cell r="D1468">
            <v>278</v>
          </cell>
          <cell r="E1468" t="str">
            <v>-</v>
          </cell>
          <cell r="F1468" t="str">
            <v>-</v>
          </cell>
          <cell r="G1468" t="str">
            <v>-</v>
          </cell>
          <cell r="H1468" t="str">
            <v>Financials</v>
          </cell>
        </row>
        <row r="1469">
          <cell r="A1469" t="str">
            <v>2910 JP</v>
          </cell>
          <cell r="B1469" t="str">
            <v>Rock Field Co.,Ltd.</v>
          </cell>
          <cell r="C1469" t="str">
            <v>JPN</v>
          </cell>
          <cell r="D1469">
            <v>278</v>
          </cell>
          <cell r="E1469">
            <v>0.52</v>
          </cell>
          <cell r="F1469">
            <v>17.399999999999999</v>
          </cell>
          <cell r="G1469">
            <v>35.76</v>
          </cell>
          <cell r="H1469" t="str">
            <v>Consumer Discretionary</v>
          </cell>
        </row>
        <row r="1470">
          <cell r="A1470" t="str">
            <v>2751 JP</v>
          </cell>
          <cell r="B1470" t="str">
            <v>TENPOS HOLDINGS Co.,Ltd.</v>
          </cell>
          <cell r="C1470" t="str">
            <v>JPN</v>
          </cell>
          <cell r="D1470">
            <v>278</v>
          </cell>
          <cell r="E1470">
            <v>1.01</v>
          </cell>
          <cell r="F1470">
            <v>14.21</v>
          </cell>
          <cell r="G1470">
            <v>26.66</v>
          </cell>
          <cell r="H1470" t="str">
            <v>Industrials</v>
          </cell>
        </row>
        <row r="1471">
          <cell r="A1471" t="str">
            <v>7059 JP</v>
          </cell>
          <cell r="B1471" t="str">
            <v>COPRO-HOLDINGS. Co., Ltd.</v>
          </cell>
          <cell r="C1471" t="str">
            <v>JPN</v>
          </cell>
          <cell r="D1471">
            <v>276</v>
          </cell>
          <cell r="E1471">
            <v>1.65</v>
          </cell>
          <cell r="F1471">
            <v>23.46</v>
          </cell>
          <cell r="G1471">
            <v>41.85</v>
          </cell>
          <cell r="H1471" t="str">
            <v>Industrials</v>
          </cell>
        </row>
        <row r="1472">
          <cell r="A1472" t="str">
            <v>2268 JP</v>
          </cell>
          <cell r="B1472" t="str">
            <v>B-R 31 Ice Cream Co.,Ltd.</v>
          </cell>
          <cell r="C1472" t="str">
            <v>JPN</v>
          </cell>
          <cell r="D1472">
            <v>275</v>
          </cell>
          <cell r="E1472">
            <v>1.43</v>
          </cell>
          <cell r="F1472">
            <v>19.3</v>
          </cell>
          <cell r="G1472">
            <v>32.28</v>
          </cell>
          <cell r="H1472" t="str">
            <v>Consumer Discretionary</v>
          </cell>
        </row>
        <row r="1473">
          <cell r="A1473" t="str">
            <v>8395 JP</v>
          </cell>
          <cell r="B1473" t="str">
            <v>The Bank of Saga Ltd.</v>
          </cell>
          <cell r="C1473" t="str">
            <v>JPN</v>
          </cell>
          <cell r="D1473">
            <v>274</v>
          </cell>
          <cell r="E1473" t="str">
            <v>-</v>
          </cell>
          <cell r="F1473" t="str">
            <v>-</v>
          </cell>
          <cell r="G1473">
            <v>6.64</v>
          </cell>
          <cell r="H1473" t="str">
            <v>Financials</v>
          </cell>
        </row>
        <row r="1474">
          <cell r="A1474" t="str">
            <v>6411 JP</v>
          </cell>
          <cell r="B1474" t="str">
            <v>Nakano Refrigerators Co.,Ltd.</v>
          </cell>
          <cell r="C1474" t="str">
            <v>JPN</v>
          </cell>
          <cell r="D1474">
            <v>273</v>
          </cell>
          <cell r="E1474">
            <v>0.71</v>
          </cell>
          <cell r="F1474">
            <v>9.59</v>
          </cell>
          <cell r="G1474">
            <v>20.22</v>
          </cell>
          <cell r="H1474" t="str">
            <v>Industrials</v>
          </cell>
        </row>
        <row r="1475">
          <cell r="A1475" t="str">
            <v>5702 JP</v>
          </cell>
          <cell r="B1475" t="str">
            <v>Daiki Aluminium Industry Co., Ltd.</v>
          </cell>
          <cell r="C1475" t="str">
            <v>JPN</v>
          </cell>
          <cell r="D1475">
            <v>273</v>
          </cell>
          <cell r="E1475">
            <v>0.34</v>
          </cell>
          <cell r="F1475">
            <v>6.69</v>
          </cell>
          <cell r="G1475">
            <v>3.88</v>
          </cell>
          <cell r="H1475" t="str">
            <v>Materials</v>
          </cell>
        </row>
        <row r="1476">
          <cell r="A1476" t="str">
            <v>9384 JP</v>
          </cell>
          <cell r="B1476" t="str">
            <v>Naigai Trans Line Ltd.</v>
          </cell>
          <cell r="C1476" t="str">
            <v>JPN</v>
          </cell>
          <cell r="D1476">
            <v>273</v>
          </cell>
          <cell r="E1476">
            <v>0.77</v>
          </cell>
          <cell r="F1476">
            <v>5.91</v>
          </cell>
          <cell r="G1476">
            <v>12.65</v>
          </cell>
          <cell r="H1476" t="str">
            <v>Industrials</v>
          </cell>
        </row>
        <row r="1477">
          <cell r="A1477" t="str">
            <v>8541 JP</v>
          </cell>
          <cell r="B1477" t="str">
            <v>The Ehime Bank, Ltd.</v>
          </cell>
          <cell r="C1477" t="str">
            <v>JPN</v>
          </cell>
          <cell r="D1477">
            <v>273</v>
          </cell>
          <cell r="E1477" t="str">
            <v>-</v>
          </cell>
          <cell r="F1477" t="str">
            <v>-</v>
          </cell>
          <cell r="G1477">
            <v>6.72</v>
          </cell>
          <cell r="H1477" t="str">
            <v>Financials</v>
          </cell>
        </row>
        <row r="1478">
          <cell r="A1478" t="str">
            <v>287A JP</v>
          </cell>
          <cell r="B1478" t="str">
            <v>Kuroda Group Co., Ltd.</v>
          </cell>
          <cell r="C1478" t="str">
            <v>JPN</v>
          </cell>
          <cell r="D1478">
            <v>272</v>
          </cell>
          <cell r="E1478">
            <v>0.36</v>
          </cell>
          <cell r="F1478">
            <v>10.89</v>
          </cell>
          <cell r="G1478">
            <v>15.25</v>
          </cell>
          <cell r="H1478" t="str">
            <v>Information Technology</v>
          </cell>
        </row>
        <row r="1479">
          <cell r="A1479" t="str">
            <v>9739 JP</v>
          </cell>
          <cell r="B1479" t="str">
            <v>NSW Inc.</v>
          </cell>
          <cell r="C1479" t="str">
            <v>JPN</v>
          </cell>
          <cell r="D1479">
            <v>271</v>
          </cell>
          <cell r="E1479">
            <v>0.39</v>
          </cell>
          <cell r="F1479">
            <v>3.33</v>
          </cell>
          <cell r="G1479">
            <v>8.8000000000000007</v>
          </cell>
          <cell r="H1479" t="str">
            <v>Information Technology</v>
          </cell>
        </row>
        <row r="1480">
          <cell r="A1480" t="str">
            <v>1496 JP</v>
          </cell>
          <cell r="B1480" t="str">
            <v>iShares USD Investment Grade Corporate Bond JPY Hedged ETF</v>
          </cell>
          <cell r="C1480" t="str">
            <v>JPN</v>
          </cell>
          <cell r="D1480">
            <v>270</v>
          </cell>
          <cell r="E1480" t="str">
            <v>-</v>
          </cell>
          <cell r="F1480" t="str">
            <v>-</v>
          </cell>
          <cell r="G1480" t="str">
            <v>-</v>
          </cell>
          <cell r="H1480" t="str">
            <v>Financials</v>
          </cell>
        </row>
        <row r="1481">
          <cell r="A1481" t="str">
            <v>4743 JP</v>
          </cell>
          <cell r="B1481" t="str">
            <v>ITFOR Inc.</v>
          </cell>
          <cell r="C1481" t="str">
            <v>JPN</v>
          </cell>
          <cell r="D1481">
            <v>269</v>
          </cell>
          <cell r="E1481">
            <v>1.31</v>
          </cell>
          <cell r="F1481">
            <v>7.48</v>
          </cell>
          <cell r="G1481">
            <v>16.36</v>
          </cell>
          <cell r="H1481" t="str">
            <v>Information Technology</v>
          </cell>
        </row>
        <row r="1482">
          <cell r="A1482" t="str">
            <v>8217 JP</v>
          </cell>
          <cell r="B1482" t="str">
            <v>Okuwa Co., Ltd.</v>
          </cell>
          <cell r="C1482" t="str">
            <v>JPN</v>
          </cell>
          <cell r="D1482">
            <v>269</v>
          </cell>
          <cell r="E1482">
            <v>0.19</v>
          </cell>
          <cell r="F1482">
            <v>15.69</v>
          </cell>
          <cell r="G1482">
            <v>41.4</v>
          </cell>
          <cell r="H1482" t="str">
            <v>Consumer Staples</v>
          </cell>
        </row>
        <row r="1483">
          <cell r="A1483" t="str">
            <v>6197 JP</v>
          </cell>
          <cell r="B1483" t="str">
            <v>Solasto Corporation</v>
          </cell>
          <cell r="C1483" t="str">
            <v>JPN</v>
          </cell>
          <cell r="D1483">
            <v>268</v>
          </cell>
          <cell r="E1483">
            <v>0.34</v>
          </cell>
          <cell r="F1483">
            <v>6.94</v>
          </cell>
          <cell r="G1483">
            <v>11.51</v>
          </cell>
          <cell r="H1483" t="str">
            <v>Healthcare</v>
          </cell>
        </row>
        <row r="1484">
          <cell r="A1484" t="str">
            <v>3791 JP</v>
          </cell>
          <cell r="B1484" t="str">
            <v>IG Port, Inc.</v>
          </cell>
          <cell r="C1484" t="str">
            <v>JPN</v>
          </cell>
          <cell r="D1484">
            <v>268</v>
          </cell>
          <cell r="E1484">
            <v>2.87</v>
          </cell>
          <cell r="F1484">
            <v>32.35</v>
          </cell>
          <cell r="G1484">
            <v>48.05</v>
          </cell>
          <cell r="H1484" t="str">
            <v>Communication Services</v>
          </cell>
        </row>
        <row r="1485">
          <cell r="A1485" t="str">
            <v>4218 JP</v>
          </cell>
          <cell r="B1485" t="str">
            <v>Nichiban Co., Ltd.</v>
          </cell>
          <cell r="C1485" t="str">
            <v>JPN</v>
          </cell>
          <cell r="D1485">
            <v>268</v>
          </cell>
          <cell r="E1485">
            <v>0.53</v>
          </cell>
          <cell r="F1485">
            <v>15.12</v>
          </cell>
          <cell r="G1485">
            <v>15.24</v>
          </cell>
          <cell r="H1485" t="str">
            <v>Industrials</v>
          </cell>
        </row>
        <row r="1486">
          <cell r="A1486" t="str">
            <v>9470 JP</v>
          </cell>
          <cell r="B1486" t="str">
            <v>Gakken Holdings Co., Ltd.</v>
          </cell>
          <cell r="C1486" t="str">
            <v>JPN</v>
          </cell>
          <cell r="D1486">
            <v>267</v>
          </cell>
          <cell r="E1486">
            <v>0.37</v>
          </cell>
          <cell r="F1486">
            <v>9.89</v>
          </cell>
          <cell r="G1486">
            <v>13.41</v>
          </cell>
          <cell r="H1486" t="str">
            <v>Industrials</v>
          </cell>
        </row>
        <row r="1487">
          <cell r="A1487" t="str">
            <v>8935 JP</v>
          </cell>
          <cell r="B1487" t="str">
            <v>FJ Next Holdings Co., Ltd.</v>
          </cell>
          <cell r="C1487" t="str">
            <v>JPN</v>
          </cell>
          <cell r="D1487">
            <v>267</v>
          </cell>
          <cell r="E1487">
            <v>0.35</v>
          </cell>
          <cell r="F1487">
            <v>3.6</v>
          </cell>
          <cell r="G1487">
            <v>6.3</v>
          </cell>
          <cell r="H1487" t="str">
            <v>Consumer Discretionary</v>
          </cell>
        </row>
        <row r="1488">
          <cell r="A1488" t="str">
            <v>4709 JP</v>
          </cell>
          <cell r="B1488" t="str">
            <v>ID Holdings Corporation</v>
          </cell>
          <cell r="C1488" t="str">
            <v>JPN</v>
          </cell>
          <cell r="D1488">
            <v>267</v>
          </cell>
          <cell r="E1488">
            <v>1.03</v>
          </cell>
          <cell r="F1488">
            <v>13.23</v>
          </cell>
          <cell r="G1488">
            <v>24.99</v>
          </cell>
          <cell r="H1488" t="str">
            <v>Information Technology</v>
          </cell>
        </row>
        <row r="1489">
          <cell r="A1489" t="str">
            <v>5959 JP</v>
          </cell>
          <cell r="B1489" t="str">
            <v>Okabe Co., Ltd.</v>
          </cell>
          <cell r="C1489" t="str">
            <v>JPN</v>
          </cell>
          <cell r="D1489">
            <v>265</v>
          </cell>
          <cell r="E1489">
            <v>0.41</v>
          </cell>
          <cell r="F1489">
            <v>7.8</v>
          </cell>
          <cell r="G1489">
            <v>6.93</v>
          </cell>
          <cell r="H1489" t="str">
            <v>Industrials</v>
          </cell>
        </row>
        <row r="1490">
          <cell r="A1490" t="str">
            <v>2624 JP</v>
          </cell>
          <cell r="B1490" t="str">
            <v>iFreeETF-Nikkei225</v>
          </cell>
          <cell r="C1490" t="str">
            <v>Quarterly Dividend Type</v>
          </cell>
          <cell r="D1490">
            <v>265</v>
          </cell>
          <cell r="E1490" t="str">
            <v>-</v>
          </cell>
          <cell r="F1490" t="str">
            <v>-</v>
          </cell>
          <cell r="G1490" t="str">
            <v>-</v>
          </cell>
          <cell r="H1490" t="str">
            <v>Financials</v>
          </cell>
        </row>
        <row r="1491">
          <cell r="A1491" t="str">
            <v>2705 JP</v>
          </cell>
          <cell r="B1491" t="str">
            <v>OOTOYA Holdings Co., Ltd.</v>
          </cell>
          <cell r="C1491" t="str">
            <v>JPN</v>
          </cell>
          <cell r="D1491">
            <v>265</v>
          </cell>
          <cell r="E1491">
            <v>1.37</v>
          </cell>
          <cell r="F1491">
            <v>120.14</v>
          </cell>
          <cell r="G1491">
            <v>205.31</v>
          </cell>
          <cell r="H1491" t="str">
            <v>Consumer Discretionary</v>
          </cell>
        </row>
        <row r="1492">
          <cell r="A1492" t="str">
            <v>7609 JP</v>
          </cell>
          <cell r="B1492" t="str">
            <v>Daitron Co., Ltd.</v>
          </cell>
          <cell r="C1492" t="str">
            <v>JPN</v>
          </cell>
          <cell r="D1492">
            <v>265</v>
          </cell>
          <cell r="E1492">
            <v>0.21</v>
          </cell>
          <cell r="F1492">
            <v>3.18</v>
          </cell>
          <cell r="G1492">
            <v>9.8000000000000007</v>
          </cell>
          <cell r="H1492" t="str">
            <v>Information Technology</v>
          </cell>
        </row>
        <row r="1493">
          <cell r="A1493" t="str">
            <v>6617 JP</v>
          </cell>
          <cell r="B1493" t="str">
            <v>Takaoka Toko Co., Ltd.</v>
          </cell>
          <cell r="C1493" t="str">
            <v>JPN</v>
          </cell>
          <cell r="D1493">
            <v>264</v>
          </cell>
          <cell r="E1493">
            <v>0.32</v>
          </cell>
          <cell r="F1493">
            <v>6.43</v>
          </cell>
          <cell r="G1493">
            <v>12.09</v>
          </cell>
          <cell r="H1493" t="str">
            <v>Industrials</v>
          </cell>
        </row>
        <row r="1494">
          <cell r="A1494" t="str">
            <v>7438 JP</v>
          </cell>
          <cell r="B1494" t="str">
            <v>Kondotec Inc.</v>
          </cell>
          <cell r="C1494" t="str">
            <v>JPN</v>
          </cell>
          <cell r="D1494">
            <v>264</v>
          </cell>
          <cell r="E1494">
            <v>0.37</v>
          </cell>
          <cell r="F1494">
            <v>6.44</v>
          </cell>
          <cell r="G1494">
            <v>14.45</v>
          </cell>
          <cell r="H1494" t="str">
            <v>Industrials</v>
          </cell>
        </row>
        <row r="1495">
          <cell r="A1495" t="str">
            <v>5976 JP</v>
          </cell>
          <cell r="B1495" t="str">
            <v>Neturen Co., Ltd.</v>
          </cell>
          <cell r="C1495" t="str">
            <v>JPN</v>
          </cell>
          <cell r="D1495">
            <v>264</v>
          </cell>
          <cell r="E1495">
            <v>0.52</v>
          </cell>
          <cell r="F1495">
            <v>12.72</v>
          </cell>
          <cell r="G1495">
            <v>103.73</v>
          </cell>
          <cell r="H1495" t="str">
            <v>Materials</v>
          </cell>
        </row>
        <row r="1496">
          <cell r="A1496" t="str">
            <v>1887 JP</v>
          </cell>
          <cell r="B1496" t="str">
            <v>JDC Corporation</v>
          </cell>
          <cell r="C1496" t="str">
            <v>JPN</v>
          </cell>
          <cell r="D1496">
            <v>263</v>
          </cell>
          <cell r="E1496">
            <v>0.35</v>
          </cell>
          <cell r="F1496">
            <v>12.31</v>
          </cell>
          <cell r="G1496">
            <v>11.82</v>
          </cell>
          <cell r="H1496" t="str">
            <v>Industrials</v>
          </cell>
        </row>
        <row r="1497">
          <cell r="A1497" t="str">
            <v>4714 JP</v>
          </cell>
          <cell r="B1497" t="str">
            <v>Riso Kyoiku Co., Ltd.</v>
          </cell>
          <cell r="C1497" t="str">
            <v>JPN</v>
          </cell>
          <cell r="D1497">
            <v>262</v>
          </cell>
          <cell r="E1497">
            <v>0.87</v>
          </cell>
          <cell r="F1497">
            <v>11.27</v>
          </cell>
          <cell r="G1497">
            <v>21.8</v>
          </cell>
          <cell r="H1497" t="str">
            <v>Consumer Discretionary</v>
          </cell>
        </row>
        <row r="1498">
          <cell r="A1498" t="str">
            <v>4771 JP</v>
          </cell>
          <cell r="B1498" t="str">
            <v>F&amp;M Co.,Ltd.</v>
          </cell>
          <cell r="C1498" t="str">
            <v>JPN</v>
          </cell>
          <cell r="D1498">
            <v>262</v>
          </cell>
          <cell r="E1498">
            <v>2.31</v>
          </cell>
          <cell r="F1498">
            <v>11.29</v>
          </cell>
          <cell r="G1498">
            <v>18.260000000000002</v>
          </cell>
          <cell r="H1498" t="str">
            <v>Industrials</v>
          </cell>
        </row>
        <row r="1499">
          <cell r="A1499" t="str">
            <v>4658 JP</v>
          </cell>
          <cell r="B1499" t="str">
            <v>Nippon Air conditioning Services Co., Ltd.</v>
          </cell>
          <cell r="C1499" t="str">
            <v>JPN</v>
          </cell>
          <cell r="D1499">
            <v>262</v>
          </cell>
          <cell r="E1499">
            <v>0.56999999999999995</v>
          </cell>
          <cell r="F1499">
            <v>10.52</v>
          </cell>
          <cell r="G1499">
            <v>17.989999999999998</v>
          </cell>
          <cell r="H1499" t="str">
            <v>Industrials</v>
          </cell>
        </row>
        <row r="1500">
          <cell r="A1500" t="str">
            <v>2060 JP</v>
          </cell>
          <cell r="B1500" t="str">
            <v>Feed One Co.,Ltd.</v>
          </cell>
          <cell r="C1500" t="str">
            <v>JPN</v>
          </cell>
          <cell r="D1500">
            <v>261</v>
          </cell>
          <cell r="E1500">
            <v>0.17</v>
          </cell>
          <cell r="F1500">
            <v>36.200000000000003</v>
          </cell>
          <cell r="G1500">
            <v>33.619999999999997</v>
          </cell>
          <cell r="H1500" t="str">
            <v>Consumer Staples</v>
          </cell>
        </row>
        <row r="1501">
          <cell r="A1501" t="str">
            <v>4461 JP</v>
          </cell>
          <cell r="B1501" t="str">
            <v>DKS Co. Ltd.</v>
          </cell>
          <cell r="C1501" t="str">
            <v>JPN</v>
          </cell>
          <cell r="D1501">
            <v>260</v>
          </cell>
          <cell r="E1501">
            <v>0.82</v>
          </cell>
          <cell r="F1501">
            <v>44.84</v>
          </cell>
          <cell r="G1501">
            <v>86.35</v>
          </cell>
          <cell r="H1501" t="str">
            <v>Materials</v>
          </cell>
        </row>
        <row r="1502">
          <cell r="A1502" t="str">
            <v>7874 JP</v>
          </cell>
          <cell r="B1502" t="str">
            <v>LEC, Inc.</v>
          </cell>
          <cell r="C1502" t="str">
            <v>JPN</v>
          </cell>
          <cell r="D1502">
            <v>260</v>
          </cell>
          <cell r="E1502">
            <v>0.91</v>
          </cell>
          <cell r="F1502">
            <v>55.51</v>
          </cell>
          <cell r="G1502">
            <v>39.35</v>
          </cell>
          <cell r="H1502" t="str">
            <v>Consumer Discretionary</v>
          </cell>
        </row>
        <row r="1503">
          <cell r="A1503" t="str">
            <v>6480 JP</v>
          </cell>
          <cell r="B1503" t="str">
            <v>Nippon Thompson Co., Ltd.</v>
          </cell>
          <cell r="C1503" t="str">
            <v>JPN</v>
          </cell>
          <cell r="D1503">
            <v>260</v>
          </cell>
          <cell r="E1503">
            <v>0.65</v>
          </cell>
          <cell r="F1503">
            <v>4.66</v>
          </cell>
          <cell r="G1503">
            <v>4.7699999999999996</v>
          </cell>
          <cell r="H1503" t="str">
            <v>Industrials</v>
          </cell>
        </row>
        <row r="1504">
          <cell r="A1504" t="str">
            <v>9619 JP</v>
          </cell>
          <cell r="B1504" t="str">
            <v>Ichinen Holdings Co.,Ltd.</v>
          </cell>
          <cell r="C1504" t="str">
            <v>JPN</v>
          </cell>
          <cell r="D1504">
            <v>259</v>
          </cell>
          <cell r="E1504">
            <v>0.99</v>
          </cell>
          <cell r="F1504">
            <v>14.27</v>
          </cell>
          <cell r="G1504">
            <v>5.94</v>
          </cell>
          <cell r="H1504" t="str">
            <v>Industrials</v>
          </cell>
        </row>
        <row r="1505">
          <cell r="A1505" t="str">
            <v>4377 JP</v>
          </cell>
          <cell r="B1505" t="str">
            <v>ONE CAREER Inc.</v>
          </cell>
          <cell r="C1505" t="str">
            <v>JPN</v>
          </cell>
          <cell r="D1505">
            <v>259</v>
          </cell>
          <cell r="E1505">
            <v>8.06</v>
          </cell>
          <cell r="F1505">
            <v>32.14</v>
          </cell>
          <cell r="G1505">
            <v>17.91</v>
          </cell>
          <cell r="H1505" t="str">
            <v>Industrials</v>
          </cell>
        </row>
        <row r="1506">
          <cell r="A1506" t="str">
            <v>7229 JP</v>
          </cell>
          <cell r="B1506" t="str">
            <v>Yutaka Giken Co.,Ltd.</v>
          </cell>
          <cell r="C1506" t="str">
            <v>JPN</v>
          </cell>
          <cell r="D1506">
            <v>259</v>
          </cell>
          <cell r="E1506">
            <v>0.02</v>
          </cell>
          <cell r="F1506">
            <v>0.89</v>
          </cell>
          <cell r="G1506">
            <v>23.82</v>
          </cell>
          <cell r="H1506" t="str">
            <v>Consumer Discretionary</v>
          </cell>
        </row>
        <row r="1507">
          <cell r="A1507" t="str">
            <v>4094 JP</v>
          </cell>
          <cell r="B1507" t="str">
            <v>Nihon Kagaku Sangyo Co., Ltd.</v>
          </cell>
          <cell r="C1507" t="str">
            <v>JPN</v>
          </cell>
          <cell r="D1507">
            <v>259</v>
          </cell>
          <cell r="E1507">
            <v>0.85</v>
          </cell>
          <cell r="F1507">
            <v>7.05</v>
          </cell>
          <cell r="G1507">
            <v>15.6</v>
          </cell>
          <cell r="H1507" t="str">
            <v>Materials</v>
          </cell>
        </row>
        <row r="1508">
          <cell r="A1508" t="str">
            <v>7500 JP</v>
          </cell>
          <cell r="B1508" t="str">
            <v>Nishikawa Keisoku Co., Ltd.</v>
          </cell>
          <cell r="C1508" t="str">
            <v>JPN</v>
          </cell>
          <cell r="D1508">
            <v>259</v>
          </cell>
          <cell r="E1508" t="str">
            <v>-</v>
          </cell>
          <cell r="F1508" t="str">
            <v>-</v>
          </cell>
          <cell r="G1508" t="str">
            <v>-</v>
          </cell>
          <cell r="H1508" t="str">
            <v>Industrials</v>
          </cell>
        </row>
        <row r="1509">
          <cell r="A1509" t="str">
            <v>8008 JP</v>
          </cell>
          <cell r="B1509" t="str">
            <v>Yondoshi Holdings Inc.</v>
          </cell>
          <cell r="C1509" t="str">
            <v>JPN</v>
          </cell>
          <cell r="D1509">
            <v>258</v>
          </cell>
          <cell r="E1509">
            <v>1.2</v>
          </cell>
          <cell r="F1509">
            <v>24.05</v>
          </cell>
          <cell r="G1509">
            <v>30.56</v>
          </cell>
          <cell r="H1509" t="str">
            <v>Consumer Discretionary</v>
          </cell>
        </row>
        <row r="1510">
          <cell r="A1510" t="str">
            <v>176A JP</v>
          </cell>
          <cell r="B1510" t="str">
            <v>Rezil Inc.</v>
          </cell>
          <cell r="C1510" t="str">
            <v>JPN</v>
          </cell>
          <cell r="D1510">
            <v>258</v>
          </cell>
          <cell r="E1510" t="str">
            <v>-</v>
          </cell>
          <cell r="F1510" t="str">
            <v>-</v>
          </cell>
          <cell r="G1510" t="str">
            <v>-</v>
          </cell>
          <cell r="H1510" t="str">
            <v>Utilities</v>
          </cell>
        </row>
        <row r="1511">
          <cell r="A1511" t="str">
            <v>255A JP</v>
          </cell>
          <cell r="B1511" t="str">
            <v>Gltechno Holdings, Inc.</v>
          </cell>
          <cell r="C1511" t="str">
            <v>JPN</v>
          </cell>
          <cell r="D1511">
            <v>258</v>
          </cell>
          <cell r="E1511" t="str">
            <v>-</v>
          </cell>
          <cell r="F1511" t="str">
            <v>-</v>
          </cell>
          <cell r="G1511" t="str">
            <v>-</v>
          </cell>
          <cell r="H1511" t="str">
            <v>Information Technology</v>
          </cell>
        </row>
        <row r="1512">
          <cell r="A1512" t="str">
            <v>7280 JP</v>
          </cell>
          <cell r="B1512" t="str">
            <v>Mitsuba Corporation</v>
          </cell>
          <cell r="C1512" t="str">
            <v>JPN</v>
          </cell>
          <cell r="D1512">
            <v>257</v>
          </cell>
          <cell r="E1512">
            <v>0.33</v>
          </cell>
          <cell r="F1512">
            <v>15.69</v>
          </cell>
          <cell r="G1512">
            <v>36.619999999999997</v>
          </cell>
          <cell r="H1512" t="str">
            <v>Consumer Discretionary</v>
          </cell>
        </row>
        <row r="1513">
          <cell r="A1513" t="str">
            <v>6289 JP</v>
          </cell>
          <cell r="B1513" t="str">
            <v>Giken Ltd.</v>
          </cell>
          <cell r="C1513" t="str">
            <v>JPN</v>
          </cell>
          <cell r="D1513">
            <v>257</v>
          </cell>
          <cell r="E1513">
            <v>1.03</v>
          </cell>
          <cell r="F1513">
            <v>10.06</v>
          </cell>
          <cell r="G1513">
            <v>45.88</v>
          </cell>
          <cell r="H1513" t="str">
            <v>Industrials</v>
          </cell>
        </row>
        <row r="1514">
          <cell r="A1514" t="str">
            <v>6961 JP</v>
          </cell>
          <cell r="B1514" t="str">
            <v>Enplas Corporation</v>
          </cell>
          <cell r="C1514" t="str">
            <v>JPN</v>
          </cell>
          <cell r="D1514">
            <v>256</v>
          </cell>
          <cell r="E1514">
            <v>0.33</v>
          </cell>
          <cell r="F1514">
            <v>1.58</v>
          </cell>
          <cell r="G1514">
            <v>7.36</v>
          </cell>
          <cell r="H1514" t="str">
            <v>Information Technology</v>
          </cell>
        </row>
        <row r="1515">
          <cell r="A1515" t="str">
            <v>9856 JP</v>
          </cell>
          <cell r="B1515" t="str">
            <v>Ku Holdings Co.,Ltd.</v>
          </cell>
          <cell r="C1515" t="str">
            <v>JPN</v>
          </cell>
          <cell r="D1515">
            <v>256</v>
          </cell>
          <cell r="E1515">
            <v>0.2</v>
          </cell>
          <cell r="F1515">
            <v>3.13</v>
          </cell>
          <cell r="G1515">
            <v>5.22</v>
          </cell>
          <cell r="H1515" t="str">
            <v>Consumer Discretionary</v>
          </cell>
        </row>
        <row r="1516">
          <cell r="A1516" t="str">
            <v>7749 JP</v>
          </cell>
          <cell r="B1516" t="str">
            <v>Medikit Co.,Ltd.</v>
          </cell>
          <cell r="C1516" t="str">
            <v>JPN</v>
          </cell>
          <cell r="D1516">
            <v>256</v>
          </cell>
          <cell r="E1516">
            <v>0.65</v>
          </cell>
          <cell r="F1516">
            <v>3.44</v>
          </cell>
          <cell r="G1516">
            <v>13.61</v>
          </cell>
          <cell r="H1516" t="str">
            <v>Healthcare</v>
          </cell>
        </row>
        <row r="1517">
          <cell r="A1517" t="str">
            <v>5288 JP</v>
          </cell>
          <cell r="B1517" t="str">
            <v>Asia Pile Holdings Corporation</v>
          </cell>
          <cell r="C1517" t="str">
            <v>JPN</v>
          </cell>
          <cell r="D1517">
            <v>255</v>
          </cell>
          <cell r="E1517">
            <v>0.32</v>
          </cell>
          <cell r="F1517">
            <v>5.54</v>
          </cell>
          <cell r="G1517">
            <v>8.2100000000000009</v>
          </cell>
          <cell r="H1517" t="str">
            <v>Materials</v>
          </cell>
        </row>
        <row r="1518">
          <cell r="A1518" t="str">
            <v>3139 JP</v>
          </cell>
          <cell r="B1518" t="str">
            <v>Lacto Japan Co., Ltd.</v>
          </cell>
          <cell r="C1518" t="str">
            <v>JPN</v>
          </cell>
          <cell r="D1518">
            <v>255</v>
          </cell>
          <cell r="E1518">
            <v>0.42</v>
          </cell>
          <cell r="F1518">
            <v>20.76</v>
          </cell>
          <cell r="G1518">
            <v>18.559999999999999</v>
          </cell>
          <cell r="H1518" t="str">
            <v>Consumer Staples</v>
          </cell>
        </row>
        <row r="1519">
          <cell r="A1519" t="str">
            <v>3193 JP</v>
          </cell>
          <cell r="B1519" t="str">
            <v>Eternal Hospitality Group Co.,Ltd.</v>
          </cell>
          <cell r="C1519" t="str">
            <v>JPN</v>
          </cell>
          <cell r="D1519">
            <v>254</v>
          </cell>
          <cell r="E1519">
            <v>0.98</v>
          </cell>
          <cell r="F1519">
            <v>23.22</v>
          </cell>
          <cell r="G1519">
            <v>58.97</v>
          </cell>
          <cell r="H1519" t="str">
            <v>Consumer Discretionary</v>
          </cell>
        </row>
        <row r="1520">
          <cell r="A1520" t="str">
            <v>8137 JP</v>
          </cell>
          <cell r="B1520" t="str">
            <v>Sun-Wa Technos Corporation</v>
          </cell>
          <cell r="C1520" t="str">
            <v>JPN</v>
          </cell>
          <cell r="D1520">
            <v>253</v>
          </cell>
          <cell r="E1520">
            <v>0.11</v>
          </cell>
          <cell r="F1520">
            <v>2.65</v>
          </cell>
          <cell r="G1520">
            <v>6.24</v>
          </cell>
          <cell r="H1520" t="str">
            <v>Information Technology</v>
          </cell>
        </row>
        <row r="1521">
          <cell r="A1521" t="str">
            <v>3183 JP</v>
          </cell>
          <cell r="B1521" t="str">
            <v>WIN-Partners Co., Ltd.</v>
          </cell>
          <cell r="C1521" t="str">
            <v>JPN</v>
          </cell>
          <cell r="D1521">
            <v>253</v>
          </cell>
          <cell r="E1521">
            <v>0.26</v>
          </cell>
          <cell r="F1521">
            <v>7.56</v>
          </cell>
          <cell r="G1521">
            <v>16.77</v>
          </cell>
          <cell r="H1521" t="str">
            <v>Healthcare</v>
          </cell>
        </row>
        <row r="1522">
          <cell r="A1522" t="str">
            <v>9837 JP</v>
          </cell>
          <cell r="B1522" t="str">
            <v>Morito Co., Ltd.</v>
          </cell>
          <cell r="C1522" t="str">
            <v>JPN</v>
          </cell>
          <cell r="D1522">
            <v>253</v>
          </cell>
          <cell r="E1522">
            <v>0.59</v>
          </cell>
          <cell r="F1522">
            <v>11.69</v>
          </cell>
          <cell r="G1522">
            <v>16.93</v>
          </cell>
          <cell r="H1522" t="str">
            <v>Consumer Discretionary</v>
          </cell>
        </row>
        <row r="1523">
          <cell r="A1523" t="str">
            <v>6231 JP</v>
          </cell>
          <cell r="B1523" t="str">
            <v>KIMURA KOHKI Co.,Ltd.</v>
          </cell>
          <cell r="C1523" t="str">
            <v>JPN</v>
          </cell>
          <cell r="D1523">
            <v>252</v>
          </cell>
          <cell r="E1523">
            <v>3.1</v>
          </cell>
          <cell r="F1523">
            <v>23.03</v>
          </cell>
          <cell r="G1523">
            <v>31.67</v>
          </cell>
          <cell r="H1523" t="str">
            <v>Industrials</v>
          </cell>
        </row>
        <row r="1524">
          <cell r="A1524" t="str">
            <v>6535 JP</v>
          </cell>
          <cell r="B1524" t="str">
            <v>i-mobile Co.,Ltd.</v>
          </cell>
          <cell r="C1524" t="str">
            <v>JPN</v>
          </cell>
          <cell r="D1524">
            <v>252</v>
          </cell>
          <cell r="E1524">
            <v>0.89</v>
          </cell>
          <cell r="F1524">
            <v>4.12</v>
          </cell>
          <cell r="G1524">
            <v>16.100000000000001</v>
          </cell>
          <cell r="H1524" t="str">
            <v>Communication Services</v>
          </cell>
        </row>
        <row r="1525">
          <cell r="A1525" t="str">
            <v>2923 JP</v>
          </cell>
          <cell r="B1525" t="str">
            <v>Sato Foods Co., Ltd.</v>
          </cell>
          <cell r="C1525" t="str">
            <v>JPN</v>
          </cell>
          <cell r="D1525">
            <v>252</v>
          </cell>
          <cell r="E1525">
            <v>1.19</v>
          </cell>
          <cell r="F1525">
            <v>21</v>
          </cell>
          <cell r="G1525">
            <v>18.670000000000002</v>
          </cell>
          <cell r="H1525" t="str">
            <v>Consumer Staples</v>
          </cell>
        </row>
        <row r="1526">
          <cell r="A1526" t="str">
            <v>7914 JP</v>
          </cell>
          <cell r="B1526" t="str">
            <v>Kyodo Printing Co., Ltd.</v>
          </cell>
          <cell r="C1526" t="str">
            <v>JPN</v>
          </cell>
          <cell r="D1526">
            <v>252</v>
          </cell>
          <cell r="E1526">
            <v>0.37</v>
          </cell>
          <cell r="F1526">
            <v>44.04</v>
          </cell>
          <cell r="G1526">
            <v>29.84</v>
          </cell>
          <cell r="H1526" t="str">
            <v>Industrials</v>
          </cell>
        </row>
        <row r="1527">
          <cell r="A1527" t="str">
            <v>7715 JP</v>
          </cell>
          <cell r="B1527" t="str">
            <v>Nagano Keiki Co., Ltd.</v>
          </cell>
          <cell r="C1527" t="str">
            <v>JPN</v>
          </cell>
          <cell r="D1527">
            <v>252</v>
          </cell>
          <cell r="E1527">
            <v>0.63</v>
          </cell>
          <cell r="F1527">
            <v>8.1300000000000008</v>
          </cell>
          <cell r="G1527">
            <v>9.7799999999999994</v>
          </cell>
          <cell r="H1527" t="str">
            <v>Information Technology</v>
          </cell>
        </row>
        <row r="1528">
          <cell r="A1528" t="str">
            <v>6247 JP</v>
          </cell>
          <cell r="B1528" t="str">
            <v>Hisaka Works, Ltd.</v>
          </cell>
          <cell r="C1528" t="str">
            <v>JPN</v>
          </cell>
          <cell r="D1528">
            <v>252</v>
          </cell>
          <cell r="E1528">
            <v>0.78</v>
          </cell>
          <cell r="F1528">
            <v>13.86</v>
          </cell>
          <cell r="G1528">
            <v>17.37</v>
          </cell>
          <cell r="H1528" t="str">
            <v>Industrials</v>
          </cell>
        </row>
        <row r="1529">
          <cell r="A1529" t="str">
            <v>3798 JP</v>
          </cell>
          <cell r="B1529" t="str">
            <v>ULS Group, Inc.</v>
          </cell>
          <cell r="C1529" t="str">
            <v>JPN</v>
          </cell>
          <cell r="D1529">
            <v>252</v>
          </cell>
          <cell r="E1529">
            <v>3.18</v>
          </cell>
          <cell r="F1529">
            <v>15.69</v>
          </cell>
          <cell r="G1529">
            <v>27.32</v>
          </cell>
          <cell r="H1529" t="str">
            <v>Information Technology</v>
          </cell>
        </row>
        <row r="1530">
          <cell r="A1530" t="str">
            <v>2305 JP</v>
          </cell>
          <cell r="B1530" t="str">
            <v>STUDIO ALICE Co.,Ltd.</v>
          </cell>
          <cell r="C1530" t="str">
            <v>JPN</v>
          </cell>
          <cell r="D1530">
            <v>252</v>
          </cell>
          <cell r="E1530">
            <v>0.5</v>
          </cell>
          <cell r="F1530">
            <v>4.88</v>
          </cell>
          <cell r="G1530">
            <v>15.17</v>
          </cell>
          <cell r="H1530" t="str">
            <v>Industrials</v>
          </cell>
        </row>
        <row r="1531">
          <cell r="A1531" t="str">
            <v>2676 JP</v>
          </cell>
          <cell r="B1531" t="str">
            <v>Takachiho Koheki Co.,Ltd.</v>
          </cell>
          <cell r="C1531" t="str">
            <v>JPN</v>
          </cell>
          <cell r="D1531">
            <v>251</v>
          </cell>
          <cell r="E1531">
            <v>1.19</v>
          </cell>
          <cell r="F1531">
            <v>20.239999999999998</v>
          </cell>
          <cell r="G1531">
            <v>13.45</v>
          </cell>
          <cell r="H1531" t="str">
            <v>Information Technology</v>
          </cell>
        </row>
        <row r="1532">
          <cell r="A1532" t="str">
            <v>7198 JP</v>
          </cell>
          <cell r="B1532" t="str">
            <v>SBI ARUHI Corporation</v>
          </cell>
          <cell r="C1532" t="str">
            <v>JPN</v>
          </cell>
          <cell r="D1532">
            <v>250</v>
          </cell>
          <cell r="E1532">
            <v>5.12</v>
          </cell>
          <cell r="F1532">
            <v>27.23</v>
          </cell>
          <cell r="G1532">
            <v>9.44</v>
          </cell>
          <cell r="H1532" t="str">
            <v>Financials</v>
          </cell>
        </row>
        <row r="1533">
          <cell r="A1533" t="str">
            <v>147A JP</v>
          </cell>
          <cell r="B1533" t="str">
            <v>Soracom, Inc.</v>
          </cell>
          <cell r="C1533" t="str">
            <v>JPN</v>
          </cell>
          <cell r="D1533">
            <v>250</v>
          </cell>
          <cell r="E1533">
            <v>4.12</v>
          </cell>
          <cell r="F1533">
            <v>254.24</v>
          </cell>
          <cell r="G1533">
            <v>404.46</v>
          </cell>
          <cell r="H1533" t="str">
            <v>Communication Services</v>
          </cell>
        </row>
        <row r="1534">
          <cell r="A1534" t="str">
            <v>4970 JP</v>
          </cell>
          <cell r="B1534" t="str">
            <v>Toyo Gosei Co.,Ltd.</v>
          </cell>
          <cell r="C1534" t="str">
            <v>JPN</v>
          </cell>
          <cell r="D1534">
            <v>250</v>
          </cell>
          <cell r="E1534" t="str">
            <v>-</v>
          </cell>
          <cell r="F1534" t="str">
            <v>-</v>
          </cell>
          <cell r="G1534" t="str">
            <v>-</v>
          </cell>
          <cell r="H1534" t="str">
            <v>Materials</v>
          </cell>
        </row>
        <row r="1535">
          <cell r="A1535" t="str">
            <v>7779 JP</v>
          </cell>
          <cell r="B1535" t="str">
            <v>CYBERDYNE Inc.</v>
          </cell>
          <cell r="C1535" t="str">
            <v>JPN</v>
          </cell>
          <cell r="D1535">
            <v>250</v>
          </cell>
          <cell r="E1535">
            <v>8.3000000000000007</v>
          </cell>
          <cell r="F1535">
            <v>21.97</v>
          </cell>
          <cell r="G1535">
            <v>112.98</v>
          </cell>
          <cell r="H1535" t="str">
            <v>Healthcare</v>
          </cell>
        </row>
        <row r="1536">
          <cell r="A1536" t="str">
            <v>8005 JP</v>
          </cell>
          <cell r="B1536" t="str">
            <v>Scroll Corporation</v>
          </cell>
          <cell r="C1536" t="str">
            <v>JPN</v>
          </cell>
          <cell r="D1536">
            <v>249</v>
          </cell>
          <cell r="E1536">
            <v>0.32</v>
          </cell>
          <cell r="F1536">
            <v>4.18</v>
          </cell>
          <cell r="G1536">
            <v>8.0399999999999991</v>
          </cell>
          <cell r="H1536" t="str">
            <v>Consumer Discretionary</v>
          </cell>
        </row>
        <row r="1537">
          <cell r="A1537" t="str">
            <v>6140 JP</v>
          </cell>
          <cell r="B1537" t="str">
            <v>Asahi Diamond Industrial Co., Ltd.</v>
          </cell>
          <cell r="C1537" t="str">
            <v>JPN</v>
          </cell>
          <cell r="D1537">
            <v>249</v>
          </cell>
          <cell r="E1537">
            <v>0.59</v>
          </cell>
          <cell r="F1537">
            <v>9.27</v>
          </cell>
          <cell r="G1537">
            <v>13.09</v>
          </cell>
          <cell r="H1537" t="str">
            <v>Industrials</v>
          </cell>
        </row>
        <row r="1538">
          <cell r="A1538" t="str">
            <v>5989 JP</v>
          </cell>
          <cell r="B1538" t="str">
            <v>H-One Co.,Ltd.</v>
          </cell>
          <cell r="C1538" t="str">
            <v>JPN</v>
          </cell>
          <cell r="D1538">
            <v>249</v>
          </cell>
          <cell r="E1538">
            <v>0.34</v>
          </cell>
          <cell r="F1538">
            <v>109.41</v>
          </cell>
          <cell r="G1538">
            <v>4.72</v>
          </cell>
          <cell r="H1538" t="str">
            <v>Consumer Discretionary</v>
          </cell>
        </row>
        <row r="1539">
          <cell r="A1539" t="str">
            <v>9795 JP</v>
          </cell>
          <cell r="B1539" t="str">
            <v>Step Co.,Ltd.</v>
          </cell>
          <cell r="C1539" t="str">
            <v>JPN</v>
          </cell>
          <cell r="D1539">
            <v>248</v>
          </cell>
          <cell r="E1539">
            <v>1.87</v>
          </cell>
          <cell r="F1539">
            <v>8.6999999999999993</v>
          </cell>
          <cell r="G1539">
            <v>16.21</v>
          </cell>
          <cell r="H1539" t="str">
            <v>Consumer Discretionary</v>
          </cell>
        </row>
        <row r="1540">
          <cell r="A1540" t="str">
            <v>5592 JP</v>
          </cell>
          <cell r="B1540" t="str">
            <v>Kusurinomadoguchi, Inc.</v>
          </cell>
          <cell r="C1540" t="str">
            <v>JPN</v>
          </cell>
          <cell r="D1540">
            <v>248</v>
          </cell>
          <cell r="E1540">
            <v>4.1900000000000004</v>
          </cell>
          <cell r="F1540">
            <v>29.64</v>
          </cell>
          <cell r="G1540">
            <v>69</v>
          </cell>
          <cell r="H1540" t="str">
            <v>Healthcare</v>
          </cell>
        </row>
        <row r="1541">
          <cell r="A1541" t="str">
            <v>3763 JP</v>
          </cell>
          <cell r="B1541" t="str">
            <v>Pro-Ship Incorporated</v>
          </cell>
          <cell r="C1541" t="str">
            <v>JPN</v>
          </cell>
          <cell r="D1541">
            <v>248</v>
          </cell>
          <cell r="E1541">
            <v>4</v>
          </cell>
          <cell r="F1541">
            <v>16.18</v>
          </cell>
          <cell r="G1541">
            <v>27.73</v>
          </cell>
          <cell r="H1541" t="str">
            <v>Information Technology</v>
          </cell>
        </row>
        <row r="1542">
          <cell r="A1542" t="str">
            <v>1514 JP</v>
          </cell>
          <cell r="B1542" t="str">
            <v>Sumiseki Holdings,Inc.</v>
          </cell>
          <cell r="C1542" t="str">
            <v>JPN</v>
          </cell>
          <cell r="D1542">
            <v>248</v>
          </cell>
          <cell r="E1542">
            <v>0.47</v>
          </cell>
          <cell r="F1542">
            <v>4.92</v>
          </cell>
          <cell r="G1542">
            <v>9.2899999999999991</v>
          </cell>
          <cell r="H1542" t="str">
            <v>Industrials</v>
          </cell>
        </row>
        <row r="1543">
          <cell r="A1543" t="str">
            <v>7095 JP</v>
          </cell>
          <cell r="B1543" t="str">
            <v>Macbee Planet, Inc.</v>
          </cell>
          <cell r="C1543" t="str">
            <v>JPN</v>
          </cell>
          <cell r="D1543">
            <v>248</v>
          </cell>
          <cell r="E1543">
            <v>1.5</v>
          </cell>
          <cell r="F1543">
            <v>13.55</v>
          </cell>
          <cell r="G1543">
            <v>20.99</v>
          </cell>
          <cell r="H1543" t="str">
            <v>Communication Services</v>
          </cell>
        </row>
        <row r="1544">
          <cell r="A1544" t="str">
            <v>9284 JP</v>
          </cell>
          <cell r="B1544" t="str">
            <v>Canadian Solar Infrastructure Fund, Inc.</v>
          </cell>
          <cell r="C1544" t="str">
            <v>JPN</v>
          </cell>
          <cell r="D1544">
            <v>248</v>
          </cell>
          <cell r="E1544">
            <v>10.39</v>
          </cell>
          <cell r="F1544">
            <v>29.33</v>
          </cell>
          <cell r="G1544" t="str">
            <v>-</v>
          </cell>
          <cell r="H1544" t="str">
            <v>Financials</v>
          </cell>
        </row>
        <row r="1545">
          <cell r="A1545" t="str">
            <v>8275 JP</v>
          </cell>
          <cell r="B1545" t="str">
            <v>Forval Corporation</v>
          </cell>
          <cell r="C1545" t="str">
            <v>JPN</v>
          </cell>
          <cell r="D1545">
            <v>247</v>
          </cell>
          <cell r="E1545">
            <v>0.45</v>
          </cell>
          <cell r="F1545">
            <v>10.96</v>
          </cell>
          <cell r="G1545">
            <v>19.239999999999998</v>
          </cell>
          <cell r="H1545" t="str">
            <v>Information Technology</v>
          </cell>
        </row>
        <row r="1546">
          <cell r="A1546" t="str">
            <v>7244 JP</v>
          </cell>
          <cell r="B1546" t="str">
            <v>Ichikoh Industries, Ltd.</v>
          </cell>
          <cell r="C1546" t="str">
            <v>JPN</v>
          </cell>
          <cell r="D1546">
            <v>246</v>
          </cell>
          <cell r="E1546">
            <v>0.26</v>
          </cell>
          <cell r="F1546">
            <v>5.15</v>
          </cell>
          <cell r="G1546">
            <v>4.43</v>
          </cell>
          <cell r="H1546" t="str">
            <v>Consumer Discretionary</v>
          </cell>
        </row>
        <row r="1547">
          <cell r="A1547" t="str">
            <v>4992 JP</v>
          </cell>
          <cell r="B1547" t="str">
            <v>Hokko Chemical Industry Co., Ltd.</v>
          </cell>
          <cell r="C1547" t="str">
            <v>JPN</v>
          </cell>
          <cell r="D1547">
            <v>246</v>
          </cell>
          <cell r="E1547">
            <v>0.74</v>
          </cell>
          <cell r="F1547">
            <v>7.56</v>
          </cell>
          <cell r="G1547">
            <v>10.07</v>
          </cell>
          <cell r="H1547" t="str">
            <v>Materials</v>
          </cell>
        </row>
        <row r="1548">
          <cell r="A1548" t="str">
            <v>9629 JP</v>
          </cell>
          <cell r="B1548" t="str">
            <v>PCA Corporation</v>
          </cell>
          <cell r="C1548" t="str">
            <v>JPN</v>
          </cell>
          <cell r="D1548">
            <v>246</v>
          </cell>
          <cell r="E1548">
            <v>0.97</v>
          </cell>
          <cell r="F1548">
            <v>9.81</v>
          </cell>
          <cell r="G1548">
            <v>37.01</v>
          </cell>
          <cell r="H1548" t="str">
            <v>Information Technology</v>
          </cell>
        </row>
        <row r="1549">
          <cell r="A1549" t="str">
            <v>5038 JP</v>
          </cell>
          <cell r="B1549" t="str">
            <v>eWeLL Co.,Ltd.</v>
          </cell>
          <cell r="C1549" t="str">
            <v>JPN</v>
          </cell>
          <cell r="D1549">
            <v>244</v>
          </cell>
          <cell r="E1549">
            <v>15.78</v>
          </cell>
          <cell r="F1549">
            <v>35.92</v>
          </cell>
          <cell r="G1549">
            <v>28.32</v>
          </cell>
          <cell r="H1549" t="str">
            <v>Healthcare</v>
          </cell>
        </row>
        <row r="1550">
          <cell r="A1550" t="str">
            <v>166A JP</v>
          </cell>
          <cell r="B1550" t="str">
            <v>TASUKI Holdings Inc.</v>
          </cell>
          <cell r="C1550" t="str">
            <v>JPN</v>
          </cell>
          <cell r="D1550">
            <v>244</v>
          </cell>
          <cell r="E1550" t="str">
            <v>-</v>
          </cell>
          <cell r="F1550" t="str">
            <v>-</v>
          </cell>
          <cell r="G1550" t="str">
            <v>-</v>
          </cell>
          <cell r="H1550" t="str">
            <v>Consumer Discretionary</v>
          </cell>
        </row>
        <row r="1551">
          <cell r="A1551" t="str">
            <v>2763 JP</v>
          </cell>
          <cell r="B1551" t="str">
            <v>FTGroup Co., Ltd.</v>
          </cell>
          <cell r="C1551" t="str">
            <v>JPN</v>
          </cell>
          <cell r="D1551">
            <v>244</v>
          </cell>
          <cell r="E1551">
            <v>0.43</v>
          </cell>
          <cell r="F1551">
            <v>2.96</v>
          </cell>
          <cell r="G1551">
            <v>9.3000000000000007</v>
          </cell>
          <cell r="H1551" t="str">
            <v>Information Technology</v>
          </cell>
        </row>
        <row r="1552">
          <cell r="A1552" t="str">
            <v>3916 JP</v>
          </cell>
          <cell r="B1552" t="str">
            <v>Digital Information Technologies Corporation</v>
          </cell>
          <cell r="C1552" t="str">
            <v>JPN</v>
          </cell>
          <cell r="D1552">
            <v>244</v>
          </cell>
          <cell r="E1552">
            <v>1.71</v>
          </cell>
          <cell r="F1552">
            <v>15.18</v>
          </cell>
          <cell r="G1552">
            <v>25.15</v>
          </cell>
          <cell r="H1552" t="str">
            <v>Information Technology</v>
          </cell>
        </row>
        <row r="1553">
          <cell r="A1553" t="str">
            <v>3153 JP</v>
          </cell>
          <cell r="B1553" t="str">
            <v>Yashima Denki Co., Ltd.</v>
          </cell>
          <cell r="C1553" t="str">
            <v>JPN</v>
          </cell>
          <cell r="D1553">
            <v>243</v>
          </cell>
          <cell r="E1553">
            <v>0.32</v>
          </cell>
          <cell r="F1553">
            <v>6.79</v>
          </cell>
          <cell r="G1553">
            <v>16.86</v>
          </cell>
          <cell r="H1553" t="str">
            <v>Information Technology</v>
          </cell>
        </row>
        <row r="1554">
          <cell r="A1554" t="str">
            <v>3905 JP</v>
          </cell>
          <cell r="B1554" t="str">
            <v>Datasection Inc.</v>
          </cell>
          <cell r="C1554" t="str">
            <v>JPN</v>
          </cell>
          <cell r="D1554">
            <v>243</v>
          </cell>
          <cell r="E1554">
            <v>17.190000000000001</v>
          </cell>
          <cell r="F1554">
            <v>601.44000000000005</v>
          </cell>
          <cell r="G1554">
            <v>50.07</v>
          </cell>
          <cell r="H1554" t="str">
            <v>Information Technology</v>
          </cell>
        </row>
        <row r="1555">
          <cell r="A1555" t="str">
            <v>9539 JP</v>
          </cell>
          <cell r="B1555" t="str">
            <v>Keiyo Gas Co., Ltd.</v>
          </cell>
          <cell r="C1555" t="str">
            <v>JPN</v>
          </cell>
          <cell r="D1555">
            <v>243</v>
          </cell>
          <cell r="E1555">
            <v>0.38</v>
          </cell>
          <cell r="F1555">
            <v>27.29</v>
          </cell>
          <cell r="G1555">
            <v>23.45</v>
          </cell>
          <cell r="H1555" t="str">
            <v>Utilities</v>
          </cell>
        </row>
        <row r="1556">
          <cell r="A1556" t="str">
            <v>9632 JP</v>
          </cell>
          <cell r="B1556" t="str">
            <v>Subaru Enterprise Co., Ltd.</v>
          </cell>
          <cell r="C1556" t="str">
            <v>JPN</v>
          </cell>
          <cell r="D1556">
            <v>243</v>
          </cell>
          <cell r="E1556">
            <v>0.57999999999999996</v>
          </cell>
          <cell r="F1556">
            <v>3.29</v>
          </cell>
          <cell r="G1556">
            <v>8.9700000000000006</v>
          </cell>
          <cell r="H1556" t="str">
            <v>Industrials</v>
          </cell>
        </row>
        <row r="1557">
          <cell r="A1557" t="str">
            <v>6879 JP</v>
          </cell>
          <cell r="B1557" t="str">
            <v>IMAGICA GROUP Inc.</v>
          </cell>
          <cell r="C1557" t="str">
            <v>JPN</v>
          </cell>
          <cell r="D1557">
            <v>243</v>
          </cell>
          <cell r="E1557">
            <v>0.44</v>
          </cell>
          <cell r="F1557">
            <v>10.62</v>
          </cell>
          <cell r="G1557">
            <v>8.3800000000000008</v>
          </cell>
          <cell r="H1557" t="str">
            <v>Communication Services</v>
          </cell>
        </row>
        <row r="1558">
          <cell r="A1558" t="str">
            <v>7937 JP</v>
          </cell>
          <cell r="B1558" t="str">
            <v>Tsutsumi Jewelry Co.,Ltd.</v>
          </cell>
          <cell r="C1558" t="str">
            <v>JPN</v>
          </cell>
          <cell r="D1558">
            <v>243</v>
          </cell>
          <cell r="E1558">
            <v>7.0000000000000007E-2</v>
          </cell>
          <cell r="F1558">
            <v>0.9</v>
          </cell>
          <cell r="G1558">
            <v>35.450000000000003</v>
          </cell>
          <cell r="H1558" t="str">
            <v>Consumer Discretionary</v>
          </cell>
        </row>
        <row r="1559">
          <cell r="A1559" t="str">
            <v>2989 JP</v>
          </cell>
          <cell r="B1559" t="str">
            <v>Tokaido REIT, Inc.</v>
          </cell>
          <cell r="C1559" t="str">
            <v>JPN</v>
          </cell>
          <cell r="D1559">
            <v>243</v>
          </cell>
          <cell r="E1559" t="str">
            <v>-</v>
          </cell>
          <cell r="F1559" t="str">
            <v>-</v>
          </cell>
          <cell r="G1559" t="str">
            <v>-</v>
          </cell>
          <cell r="H1559" t="str">
            <v>Real Estate</v>
          </cell>
        </row>
        <row r="1560">
          <cell r="A1560" t="str">
            <v>1813 JP</v>
          </cell>
          <cell r="B1560" t="str">
            <v>Fudo Tetra Corporation</v>
          </cell>
          <cell r="C1560" t="str">
            <v>JPN</v>
          </cell>
          <cell r="D1560">
            <v>241</v>
          </cell>
          <cell r="E1560">
            <v>0.46</v>
          </cell>
          <cell r="F1560">
            <v>9.08</v>
          </cell>
          <cell r="G1560">
            <v>14.87</v>
          </cell>
          <cell r="H1560" t="str">
            <v>Industrials</v>
          </cell>
        </row>
        <row r="1561">
          <cell r="A1561" t="str">
            <v>6932 JP</v>
          </cell>
          <cell r="B1561" t="str">
            <v>ENDO Lighting Corporation</v>
          </cell>
          <cell r="C1561" t="str">
            <v>JPN</v>
          </cell>
          <cell r="D1561">
            <v>241</v>
          </cell>
          <cell r="E1561">
            <v>0.65</v>
          </cell>
          <cell r="F1561">
            <v>9.5500000000000007</v>
          </cell>
          <cell r="G1561">
            <v>10.79</v>
          </cell>
          <cell r="H1561" t="str">
            <v>Industrials</v>
          </cell>
        </row>
        <row r="1562">
          <cell r="A1562" t="str">
            <v>256A JP</v>
          </cell>
          <cell r="B1562" t="str">
            <v>TOBISHIMA HOLDINGS Inc.</v>
          </cell>
          <cell r="C1562" t="str">
            <v>JPN</v>
          </cell>
          <cell r="D1562">
            <v>240</v>
          </cell>
          <cell r="E1562">
            <v>0.33</v>
          </cell>
          <cell r="F1562">
            <v>10.06</v>
          </cell>
          <cell r="G1562">
            <v>10.5</v>
          </cell>
          <cell r="H1562" t="str">
            <v>Industrials</v>
          </cell>
        </row>
        <row r="1563">
          <cell r="A1563" t="str">
            <v>2207 JP</v>
          </cell>
          <cell r="B1563" t="str">
            <v>Meito Sangyo Co., Ltd.</v>
          </cell>
          <cell r="C1563" t="str">
            <v>JPN</v>
          </cell>
          <cell r="D1563">
            <v>240</v>
          </cell>
          <cell r="E1563">
            <v>1.48</v>
          </cell>
          <cell r="F1563">
            <v>350.25</v>
          </cell>
          <cell r="G1563">
            <v>45.41</v>
          </cell>
          <cell r="H1563" t="str">
            <v>Consumer Staples</v>
          </cell>
        </row>
        <row r="1564">
          <cell r="A1564" t="str">
            <v>2856 JP</v>
          </cell>
          <cell r="B1564" t="str">
            <v>Blackrock Japan Co Ltd. - Ishares 3-7 Year Us Treasury Bond ETF</v>
          </cell>
          <cell r="C1564" t="str">
            <v>JPN</v>
          </cell>
          <cell r="D1564">
            <v>240</v>
          </cell>
          <cell r="E1564" t="str">
            <v>-</v>
          </cell>
          <cell r="F1564" t="str">
            <v>-</v>
          </cell>
          <cell r="G1564" t="str">
            <v>-</v>
          </cell>
          <cell r="H1564" t="str">
            <v>Financials</v>
          </cell>
        </row>
        <row r="1565">
          <cell r="A1565" t="str">
            <v>7414 JP</v>
          </cell>
          <cell r="B1565" t="str">
            <v>Onoken Co., Ltd.</v>
          </cell>
          <cell r="C1565" t="str">
            <v>JPN</v>
          </cell>
          <cell r="D1565">
            <v>240</v>
          </cell>
          <cell r="E1565">
            <v>0.31</v>
          </cell>
          <cell r="F1565">
            <v>8.2899999999999991</v>
          </cell>
          <cell r="G1565">
            <v>4.67</v>
          </cell>
          <cell r="H1565" t="str">
            <v>Industrials</v>
          </cell>
        </row>
        <row r="1566">
          <cell r="A1566" t="str">
            <v>2820 JP</v>
          </cell>
          <cell r="B1566" t="str">
            <v>Yamami Company</v>
          </cell>
          <cell r="C1566" t="str">
            <v>JPN</v>
          </cell>
          <cell r="D1566">
            <v>240</v>
          </cell>
          <cell r="E1566">
            <v>2.2599999999999998</v>
          </cell>
          <cell r="F1566">
            <v>35.1</v>
          </cell>
          <cell r="G1566">
            <v>43.13</v>
          </cell>
          <cell r="H1566" t="str">
            <v>Consumer Staples</v>
          </cell>
        </row>
        <row r="1567">
          <cell r="A1567" t="str">
            <v>5563 JP</v>
          </cell>
          <cell r="B1567" t="str">
            <v>Nippon Denko Co., Ltd.</v>
          </cell>
          <cell r="C1567" t="str">
            <v>JPN</v>
          </cell>
          <cell r="D1567">
            <v>239</v>
          </cell>
          <cell r="E1567">
            <v>0.57999999999999996</v>
          </cell>
          <cell r="F1567">
            <v>9.4</v>
          </cell>
          <cell r="G1567">
            <v>7.72</v>
          </cell>
          <cell r="H1567" t="str">
            <v>Materials</v>
          </cell>
        </row>
        <row r="1568">
          <cell r="A1568" t="str">
            <v>1869 JP</v>
          </cell>
          <cell r="B1568" t="str">
            <v>Meiko Construction Co.,Ltd.</v>
          </cell>
          <cell r="C1568" t="str">
            <v>JPN</v>
          </cell>
          <cell r="D1568">
            <v>239</v>
          </cell>
          <cell r="E1568">
            <v>0.3</v>
          </cell>
          <cell r="F1568">
            <v>4.01</v>
          </cell>
          <cell r="G1568">
            <v>6.81</v>
          </cell>
          <cell r="H1568" t="str">
            <v>Industrials</v>
          </cell>
        </row>
        <row r="1569">
          <cell r="A1569" t="str">
            <v>7723 JP</v>
          </cell>
          <cell r="B1569" t="str">
            <v>Aichi Tokei Denki Co., Ltd.</v>
          </cell>
          <cell r="C1569" t="str">
            <v>JPN</v>
          </cell>
          <cell r="D1569">
            <v>239</v>
          </cell>
          <cell r="E1569">
            <v>0.46</v>
          </cell>
          <cell r="F1569">
            <v>5.81</v>
          </cell>
          <cell r="G1569">
            <v>9.15</v>
          </cell>
          <cell r="H1569" t="str">
            <v>Information Technology</v>
          </cell>
        </row>
        <row r="1570">
          <cell r="A1570" t="str">
            <v>4464 JP</v>
          </cell>
          <cell r="B1570" t="str">
            <v>SOFT99corporation</v>
          </cell>
          <cell r="C1570" t="str">
            <v>JPN</v>
          </cell>
          <cell r="D1570">
            <v>238</v>
          </cell>
          <cell r="E1570">
            <v>0.37</v>
          </cell>
          <cell r="F1570">
            <v>3.44</v>
          </cell>
          <cell r="G1570">
            <v>15.5</v>
          </cell>
          <cell r="H1570" t="str">
            <v>Consumer Discretionary</v>
          </cell>
        </row>
        <row r="1571">
          <cell r="A1571" t="str">
            <v>6794 JP</v>
          </cell>
          <cell r="B1571" t="str">
            <v>Foster Electric Company, Limited</v>
          </cell>
          <cell r="C1571" t="str">
            <v>JPN</v>
          </cell>
          <cell r="D1571">
            <v>238</v>
          </cell>
          <cell r="E1571">
            <v>0.22</v>
          </cell>
          <cell r="F1571">
            <v>11.02</v>
          </cell>
          <cell r="G1571">
            <v>37.049999999999997</v>
          </cell>
          <cell r="H1571" t="str">
            <v>Consumer Discretionary</v>
          </cell>
        </row>
        <row r="1572">
          <cell r="A1572" t="str">
            <v>9942 JP</v>
          </cell>
          <cell r="B1572" t="str">
            <v>Joyfull Co., Ltd.</v>
          </cell>
          <cell r="C1572" t="str">
            <v>JPN</v>
          </cell>
          <cell r="D1572">
            <v>238</v>
          </cell>
          <cell r="E1572">
            <v>0.64</v>
          </cell>
          <cell r="F1572">
            <v>22.22</v>
          </cell>
          <cell r="G1572">
            <v>21.31</v>
          </cell>
          <cell r="H1572" t="str">
            <v>Consumer Discretionary</v>
          </cell>
        </row>
        <row r="1573">
          <cell r="A1573" t="str">
            <v>3333 JP</v>
          </cell>
          <cell r="B1573" t="str">
            <v>Asahi Co., Ltd.</v>
          </cell>
          <cell r="C1573" t="str">
            <v>JPN</v>
          </cell>
          <cell r="D1573">
            <v>238</v>
          </cell>
          <cell r="E1573">
            <v>0.26</v>
          </cell>
          <cell r="F1573">
            <v>3.86</v>
          </cell>
          <cell r="G1573">
            <v>9.52</v>
          </cell>
          <cell r="H1573" t="str">
            <v>Consumer Discretionary</v>
          </cell>
        </row>
        <row r="1574">
          <cell r="A1574" t="str">
            <v>3915 JP</v>
          </cell>
          <cell r="B1574" t="str">
            <v>TerraSky Co.,Ltd.</v>
          </cell>
          <cell r="C1574" t="str">
            <v>JPN</v>
          </cell>
          <cell r="D1574">
            <v>238</v>
          </cell>
          <cell r="E1574">
            <v>1.82</v>
          </cell>
          <cell r="F1574">
            <v>54.88</v>
          </cell>
          <cell r="G1574">
            <v>93.02</v>
          </cell>
          <cell r="H1574" t="str">
            <v>Information Technology</v>
          </cell>
        </row>
        <row r="1575">
          <cell r="A1575" t="str">
            <v>4345 JP</v>
          </cell>
          <cell r="B1575" t="str">
            <v>CTS Co., Ltd.</v>
          </cell>
          <cell r="C1575" t="str">
            <v>JPN</v>
          </cell>
          <cell r="D1575">
            <v>238</v>
          </cell>
          <cell r="E1575">
            <v>2.69</v>
          </cell>
          <cell r="F1575">
            <v>10.8</v>
          </cell>
          <cell r="G1575">
            <v>18.420000000000002</v>
          </cell>
          <cell r="H1575" t="str">
            <v>Industrials</v>
          </cell>
        </row>
        <row r="1576">
          <cell r="A1576" t="str">
            <v>9742 JP</v>
          </cell>
          <cell r="B1576" t="str">
            <v>INES Corporation</v>
          </cell>
          <cell r="C1576" t="str">
            <v>JPN</v>
          </cell>
          <cell r="D1576">
            <v>237</v>
          </cell>
          <cell r="E1576">
            <v>0.73</v>
          </cell>
          <cell r="F1576">
            <v>8.1199999999999992</v>
          </cell>
          <cell r="G1576">
            <v>12.38</v>
          </cell>
          <cell r="H1576" t="str">
            <v>Information Technology</v>
          </cell>
        </row>
        <row r="1577">
          <cell r="A1577" t="str">
            <v>4548 JP</v>
          </cell>
          <cell r="B1577" t="str">
            <v>Seikagaku Corporation</v>
          </cell>
          <cell r="C1577" t="str">
            <v>JPN</v>
          </cell>
          <cell r="D1577">
            <v>236</v>
          </cell>
          <cell r="E1577">
            <v>0.43</v>
          </cell>
          <cell r="F1577">
            <v>6.85</v>
          </cell>
          <cell r="G1577">
            <v>14.18</v>
          </cell>
          <cell r="H1577" t="str">
            <v>Healthcare</v>
          </cell>
        </row>
        <row r="1578">
          <cell r="A1578" t="str">
            <v>6249 JP</v>
          </cell>
          <cell r="B1578" t="str">
            <v>Gamecard-Joyco Holdings,Inc.</v>
          </cell>
          <cell r="C1578" t="str">
            <v>JPN</v>
          </cell>
          <cell r="D1578">
            <v>236</v>
          </cell>
          <cell r="E1578">
            <v>0.16</v>
          </cell>
          <cell r="F1578">
            <v>0.78</v>
          </cell>
          <cell r="G1578">
            <v>7.21</v>
          </cell>
          <cell r="H1578" t="str">
            <v>Consumer Discretionary</v>
          </cell>
        </row>
        <row r="1579">
          <cell r="A1579" t="str">
            <v>5408 JP</v>
          </cell>
          <cell r="B1579" t="str">
            <v>Nakayama Steel Works, Ltd.</v>
          </cell>
          <cell r="C1579" t="str">
            <v>JPN</v>
          </cell>
          <cell r="D1579">
            <v>235</v>
          </cell>
          <cell r="E1579">
            <v>0.13</v>
          </cell>
          <cell r="F1579">
            <v>1.86</v>
          </cell>
          <cell r="G1579">
            <v>3.05</v>
          </cell>
          <cell r="H1579" t="str">
            <v>Materials</v>
          </cell>
        </row>
        <row r="1580">
          <cell r="A1580" t="str">
            <v>8622 JP</v>
          </cell>
          <cell r="B1580" t="str">
            <v>Mito Securities Co., Ltd.</v>
          </cell>
          <cell r="C1580" t="str">
            <v>JPN</v>
          </cell>
          <cell r="D1580">
            <v>235</v>
          </cell>
          <cell r="E1580" t="str">
            <v>-</v>
          </cell>
          <cell r="F1580" t="str">
            <v>-</v>
          </cell>
          <cell r="G1580" t="str">
            <v>-</v>
          </cell>
          <cell r="H1580" t="str">
            <v>Financials</v>
          </cell>
        </row>
        <row r="1581">
          <cell r="A1581" t="str">
            <v>8614 JP</v>
          </cell>
          <cell r="B1581" t="str">
            <v>Toyo Securities Co., Ltd.</v>
          </cell>
          <cell r="C1581" t="str">
            <v>JPN</v>
          </cell>
          <cell r="D1581">
            <v>235</v>
          </cell>
          <cell r="E1581" t="str">
            <v>-</v>
          </cell>
          <cell r="F1581" t="str">
            <v>-</v>
          </cell>
          <cell r="G1581">
            <v>12.35</v>
          </cell>
          <cell r="H1581" t="str">
            <v>Financials</v>
          </cell>
        </row>
        <row r="1582">
          <cell r="A1582" t="str">
            <v>7596 JP</v>
          </cell>
          <cell r="B1582" t="str">
            <v>Uoriki Co., Ltd.</v>
          </cell>
          <cell r="C1582" t="str">
            <v>JPN</v>
          </cell>
          <cell r="D1582">
            <v>235</v>
          </cell>
          <cell r="E1582">
            <v>0.63</v>
          </cell>
          <cell r="F1582">
            <v>19.559999999999999</v>
          </cell>
          <cell r="G1582">
            <v>38.81</v>
          </cell>
          <cell r="H1582" t="str">
            <v>Consumer Staples</v>
          </cell>
        </row>
        <row r="1583">
          <cell r="A1583" t="str">
            <v>1930 JP</v>
          </cell>
          <cell r="B1583" t="str">
            <v>Hokuriku Electrical Construction Co.,Ltd.</v>
          </cell>
          <cell r="C1583" t="str">
            <v>JPN</v>
          </cell>
          <cell r="D1583">
            <v>235</v>
          </cell>
          <cell r="E1583">
            <v>0.22</v>
          </cell>
          <cell r="F1583">
            <v>4.25</v>
          </cell>
          <cell r="G1583">
            <v>19.14</v>
          </cell>
          <cell r="H1583" t="str">
            <v>Industrials</v>
          </cell>
        </row>
        <row r="1584">
          <cell r="A1584" t="str">
            <v>6151 JP</v>
          </cell>
          <cell r="B1584" t="str">
            <v>Nitto Kohki Co., Ltd.</v>
          </cell>
          <cell r="C1584" t="str">
            <v>JPN</v>
          </cell>
          <cell r="D1584">
            <v>234</v>
          </cell>
          <cell r="E1584">
            <v>0.49</v>
          </cell>
          <cell r="F1584">
            <v>4.0199999999999996</v>
          </cell>
          <cell r="G1584">
            <v>13.52</v>
          </cell>
          <cell r="H1584" t="str">
            <v>Industrials</v>
          </cell>
        </row>
        <row r="1585">
          <cell r="A1585" t="str">
            <v>9896 JP</v>
          </cell>
          <cell r="B1585" t="str">
            <v>JK Holdings Co., Ltd.</v>
          </cell>
          <cell r="C1585" t="str">
            <v>JPN</v>
          </cell>
          <cell r="D1585">
            <v>234</v>
          </cell>
          <cell r="E1585">
            <v>0.04</v>
          </cell>
          <cell r="F1585">
            <v>1.65</v>
          </cell>
          <cell r="G1585">
            <v>4.78</v>
          </cell>
          <cell r="H1585" t="str">
            <v>Industrials</v>
          </cell>
        </row>
        <row r="1586">
          <cell r="A1586" t="str">
            <v>4611 JP</v>
          </cell>
          <cell r="B1586" t="str">
            <v>Dai Nippon Toryo Company, Limited</v>
          </cell>
          <cell r="C1586" t="str">
            <v>JPN</v>
          </cell>
          <cell r="D1586">
            <v>234</v>
          </cell>
          <cell r="E1586">
            <v>0.56000000000000005</v>
          </cell>
          <cell r="F1586">
            <v>10.33</v>
          </cell>
          <cell r="G1586">
            <v>9.01</v>
          </cell>
          <cell r="H1586" t="str">
            <v>Materials</v>
          </cell>
        </row>
        <row r="1587">
          <cell r="A1587" t="str">
            <v>2533 JP</v>
          </cell>
          <cell r="B1587" t="str">
            <v>Oenon Holdings, Inc.</v>
          </cell>
          <cell r="C1587" t="str">
            <v>JPN</v>
          </cell>
          <cell r="D1587">
            <v>233</v>
          </cell>
          <cell r="E1587">
            <v>0.47</v>
          </cell>
          <cell r="F1587">
            <v>11.1</v>
          </cell>
          <cell r="G1587">
            <v>9.94</v>
          </cell>
          <cell r="H1587" t="str">
            <v>Consumer Staples</v>
          </cell>
        </row>
        <row r="1588">
          <cell r="A1588" t="str">
            <v>9740 JP</v>
          </cell>
          <cell r="B1588" t="str">
            <v>Central Security Patrols Co., Ltd.</v>
          </cell>
          <cell r="C1588" t="str">
            <v>JPN</v>
          </cell>
          <cell r="D1588">
            <v>232</v>
          </cell>
          <cell r="E1588">
            <v>0.26</v>
          </cell>
          <cell r="F1588">
            <v>4.3099999999999996</v>
          </cell>
          <cell r="G1588">
            <v>12.3</v>
          </cell>
          <cell r="H1588" t="str">
            <v>Industrials</v>
          </cell>
        </row>
        <row r="1589">
          <cell r="A1589" t="str">
            <v>7989 JP</v>
          </cell>
          <cell r="B1589" t="str">
            <v>Tachikawa Corporation</v>
          </cell>
          <cell r="C1589" t="str">
            <v>JPN</v>
          </cell>
          <cell r="D1589">
            <v>232</v>
          </cell>
          <cell r="E1589">
            <v>0.43</v>
          </cell>
          <cell r="F1589">
            <v>4.3899999999999997</v>
          </cell>
          <cell r="G1589">
            <v>11.34</v>
          </cell>
          <cell r="H1589" t="str">
            <v>Consumer Discretionary</v>
          </cell>
        </row>
        <row r="1590">
          <cell r="A1590" t="str">
            <v>2612 JP</v>
          </cell>
          <cell r="B1590" t="str">
            <v>Kadoya Sesame Mills Incorporated</v>
          </cell>
          <cell r="C1590" t="str">
            <v>JPN</v>
          </cell>
          <cell r="D1590">
            <v>231</v>
          </cell>
          <cell r="E1590">
            <v>0.7</v>
          </cell>
          <cell r="F1590">
            <v>8.89</v>
          </cell>
          <cell r="G1590">
            <v>13.31</v>
          </cell>
          <cell r="H1590" t="str">
            <v>Consumer Staples</v>
          </cell>
        </row>
        <row r="1591">
          <cell r="A1591" t="str">
            <v>4725 JP</v>
          </cell>
          <cell r="B1591" t="str">
            <v>CAC Holdings Corporation</v>
          </cell>
          <cell r="C1591" t="str">
            <v>JPN</v>
          </cell>
          <cell r="D1591">
            <v>231</v>
          </cell>
          <cell r="E1591">
            <v>0.48</v>
          </cell>
          <cell r="F1591">
            <v>7.32</v>
          </cell>
          <cell r="G1591">
            <v>13.12</v>
          </cell>
          <cell r="H1591" t="str">
            <v>Information Technology</v>
          </cell>
        </row>
        <row r="1592">
          <cell r="A1592" t="str">
            <v>8142 JP</v>
          </cell>
          <cell r="B1592" t="str">
            <v>Toho Co., Ltd.</v>
          </cell>
          <cell r="C1592" t="str">
            <v>JPN</v>
          </cell>
          <cell r="D1592">
            <v>231</v>
          </cell>
          <cell r="E1592">
            <v>0.18</v>
          </cell>
          <cell r="F1592">
            <v>10.54</v>
          </cell>
          <cell r="G1592">
            <v>30.13</v>
          </cell>
          <cell r="H1592" t="str">
            <v>Consumer Staples</v>
          </cell>
        </row>
        <row r="1593">
          <cell r="A1593" t="str">
            <v>5659 JP</v>
          </cell>
          <cell r="B1593" t="str">
            <v>Nippon Seisen Co.,Ltd.</v>
          </cell>
          <cell r="C1593" t="str">
            <v>JPN</v>
          </cell>
          <cell r="D1593">
            <v>230</v>
          </cell>
          <cell r="E1593">
            <v>0.32</v>
          </cell>
          <cell r="F1593">
            <v>3.77</v>
          </cell>
          <cell r="G1593">
            <v>9.89</v>
          </cell>
          <cell r="H1593" t="str">
            <v>Industrials</v>
          </cell>
        </row>
        <row r="1594">
          <cell r="A1594" t="str">
            <v>9932 JP</v>
          </cell>
          <cell r="B1594" t="str">
            <v>Sugimoto &amp; Co., Ltd.</v>
          </cell>
          <cell r="C1594" t="str">
            <v>JPN</v>
          </cell>
          <cell r="D1594">
            <v>230</v>
          </cell>
          <cell r="E1594">
            <v>0.52</v>
          </cell>
          <cell r="F1594">
            <v>10.94</v>
          </cell>
          <cell r="G1594">
            <v>15.85</v>
          </cell>
          <cell r="H1594" t="str">
            <v>Industrials</v>
          </cell>
        </row>
        <row r="1595">
          <cell r="A1595" t="str">
            <v>212A JP</v>
          </cell>
          <cell r="B1595" t="str">
            <v>FIT EASY Inc.</v>
          </cell>
          <cell r="C1595" t="str">
            <v>JPN</v>
          </cell>
          <cell r="D1595">
            <v>230</v>
          </cell>
          <cell r="E1595">
            <v>7.41</v>
          </cell>
          <cell r="F1595">
            <v>29.82</v>
          </cell>
          <cell r="G1595">
            <v>45.34</v>
          </cell>
          <cell r="H1595" t="str">
            <v>Consumer Discretionary</v>
          </cell>
        </row>
        <row r="1596">
          <cell r="A1596" t="str">
            <v>6574 JP</v>
          </cell>
          <cell r="B1596" t="str">
            <v>Convano Inc.</v>
          </cell>
          <cell r="C1596" t="str">
            <v>JPN</v>
          </cell>
          <cell r="D1596">
            <v>229</v>
          </cell>
          <cell r="E1596">
            <v>13.03</v>
          </cell>
          <cell r="F1596">
            <v>1012.04</v>
          </cell>
          <cell r="G1596">
            <v>464.04</v>
          </cell>
          <cell r="H1596" t="str">
            <v>Consumer Discretionary</v>
          </cell>
        </row>
        <row r="1597">
          <cell r="A1597" t="str">
            <v>5464 JP</v>
          </cell>
          <cell r="B1597" t="str">
            <v>Mory Industries Inc.</v>
          </cell>
          <cell r="C1597" t="str">
            <v>JPN</v>
          </cell>
          <cell r="D1597">
            <v>229</v>
          </cell>
          <cell r="E1597">
            <v>0.36</v>
          </cell>
          <cell r="F1597">
            <v>2.62</v>
          </cell>
          <cell r="G1597">
            <v>5.78</v>
          </cell>
          <cell r="H1597" t="str">
            <v>Materials</v>
          </cell>
        </row>
        <row r="1598">
          <cell r="A1598" t="str">
            <v>6788 JP</v>
          </cell>
          <cell r="B1598" t="str">
            <v>Nihon Trim Co., Ltd.</v>
          </cell>
          <cell r="C1598" t="str">
            <v>JPN</v>
          </cell>
          <cell r="D1598">
            <v>229</v>
          </cell>
          <cell r="E1598">
            <v>1</v>
          </cell>
          <cell r="F1598">
            <v>7.58</v>
          </cell>
          <cell r="G1598">
            <v>18.600000000000001</v>
          </cell>
          <cell r="H1598" t="str">
            <v>Consumer Discretionary</v>
          </cell>
        </row>
        <row r="1599">
          <cell r="A1599" t="str">
            <v>1909 JP</v>
          </cell>
          <cell r="B1599" t="str">
            <v>Nippon Dry-Chemical Co., Ltd.</v>
          </cell>
          <cell r="C1599" t="str">
            <v>JPN</v>
          </cell>
          <cell r="D1599">
            <v>229</v>
          </cell>
          <cell r="E1599">
            <v>0.61</v>
          </cell>
          <cell r="F1599">
            <v>7.89</v>
          </cell>
          <cell r="G1599">
            <v>12.38</v>
          </cell>
          <cell r="H1599" t="str">
            <v>Industrials</v>
          </cell>
        </row>
        <row r="1600">
          <cell r="A1600" t="str">
            <v>1810 JP</v>
          </cell>
          <cell r="B1600" t="str">
            <v>Matsui Construction Co., Ltd.</v>
          </cell>
          <cell r="C1600" t="str">
            <v>JPN</v>
          </cell>
          <cell r="D1600">
            <v>229</v>
          </cell>
          <cell r="E1600">
            <v>0.23</v>
          </cell>
          <cell r="F1600">
            <v>9.15</v>
          </cell>
          <cell r="G1600">
            <v>18.37</v>
          </cell>
          <cell r="H1600" t="str">
            <v>Industrials</v>
          </cell>
        </row>
        <row r="1601">
          <cell r="A1601" t="str">
            <v>6272 JP</v>
          </cell>
          <cell r="B1601" t="str">
            <v>Rheon Automatic Machinery Co., Ltd.</v>
          </cell>
          <cell r="C1601" t="str">
            <v>JPN</v>
          </cell>
          <cell r="D1601">
            <v>228</v>
          </cell>
          <cell r="E1601">
            <v>0.48</v>
          </cell>
          <cell r="F1601">
            <v>5.68</v>
          </cell>
          <cell r="G1601">
            <v>11.04</v>
          </cell>
          <cell r="H1601" t="str">
            <v>Industrials</v>
          </cell>
        </row>
        <row r="1602">
          <cell r="A1602" t="str">
            <v>4249 JP</v>
          </cell>
          <cell r="B1602" t="str">
            <v>Moriroku Company, Ltd.</v>
          </cell>
          <cell r="C1602" t="str">
            <v>JPN</v>
          </cell>
          <cell r="D1602">
            <v>228</v>
          </cell>
          <cell r="E1602">
            <v>0.23</v>
          </cell>
          <cell r="F1602">
            <v>24.22</v>
          </cell>
          <cell r="G1602">
            <v>24.57</v>
          </cell>
          <cell r="H1602" t="str">
            <v>Materials</v>
          </cell>
        </row>
        <row r="1603">
          <cell r="A1603" t="str">
            <v>4951 JP</v>
          </cell>
          <cell r="B1603" t="str">
            <v>S.T. Corporation</v>
          </cell>
          <cell r="C1603" t="str">
            <v>JPN</v>
          </cell>
          <cell r="D1603">
            <v>228</v>
          </cell>
          <cell r="E1603">
            <v>0.49</v>
          </cell>
          <cell r="F1603">
            <v>9.2799999999999994</v>
          </cell>
          <cell r="G1603">
            <v>17.64</v>
          </cell>
          <cell r="H1603" t="str">
            <v>Consumer Staples</v>
          </cell>
        </row>
        <row r="1604">
          <cell r="A1604" t="str">
            <v>6625 JP</v>
          </cell>
          <cell r="B1604" t="str">
            <v>JALCO Holdings Inc.</v>
          </cell>
          <cell r="C1604" t="str">
            <v>JPN</v>
          </cell>
          <cell r="D1604">
            <v>228</v>
          </cell>
          <cell r="E1604">
            <v>14.77</v>
          </cell>
          <cell r="F1604">
            <v>22.7</v>
          </cell>
          <cell r="G1604">
            <v>15.9</v>
          </cell>
          <cell r="H1604" t="str">
            <v>Financials</v>
          </cell>
        </row>
        <row r="1605">
          <cell r="A1605" t="str">
            <v>2902 JP</v>
          </cell>
          <cell r="B1605" t="str">
            <v>Taiyo Kagaku Co.,Ltd.</v>
          </cell>
          <cell r="C1605" t="str">
            <v>JPN</v>
          </cell>
          <cell r="D1605">
            <v>227</v>
          </cell>
          <cell r="E1605">
            <v>0.52</v>
          </cell>
          <cell r="F1605">
            <v>5.65</v>
          </cell>
          <cell r="G1605">
            <v>10.61</v>
          </cell>
          <cell r="H1605" t="str">
            <v>Materials</v>
          </cell>
        </row>
        <row r="1606">
          <cell r="A1606" t="str">
            <v>341A JP</v>
          </cell>
          <cell r="B1606" t="str">
            <v>TOYOKOH Inc.</v>
          </cell>
          <cell r="C1606" t="str">
            <v>JPN</v>
          </cell>
          <cell r="D1606">
            <v>227</v>
          </cell>
          <cell r="E1606">
            <v>27.73</v>
          </cell>
          <cell r="F1606">
            <v>146.36000000000001</v>
          </cell>
          <cell r="G1606">
            <v>194.2</v>
          </cell>
          <cell r="H1606" t="str">
            <v>Industrials</v>
          </cell>
        </row>
        <row r="1607">
          <cell r="A1607" t="str">
            <v>3486 JP</v>
          </cell>
          <cell r="B1607" t="str">
            <v>Global Link Management Inc.</v>
          </cell>
          <cell r="C1607" t="str">
            <v>JPN</v>
          </cell>
          <cell r="D1607">
            <v>227</v>
          </cell>
          <cell r="E1607">
            <v>1.36</v>
          </cell>
          <cell r="F1607">
            <v>12.23</v>
          </cell>
          <cell r="G1607">
            <v>11.08</v>
          </cell>
          <cell r="H1607" t="str">
            <v>Financials</v>
          </cell>
        </row>
        <row r="1608">
          <cell r="A1608" t="str">
            <v>4554 JP</v>
          </cell>
          <cell r="B1608" t="str">
            <v>Fuji Pharma Co., Ltd.</v>
          </cell>
          <cell r="C1608" t="str">
            <v>JPN</v>
          </cell>
          <cell r="D1608">
            <v>227</v>
          </cell>
          <cell r="E1608">
            <v>1.48</v>
          </cell>
          <cell r="F1608">
            <v>15.66</v>
          </cell>
          <cell r="G1608">
            <v>9.81</v>
          </cell>
          <cell r="H1608" t="str">
            <v>Healthcare</v>
          </cell>
        </row>
        <row r="1609">
          <cell r="A1609" t="str">
            <v>2475 JP</v>
          </cell>
          <cell r="B1609" t="str">
            <v>WDB Holdings Co., Ltd.</v>
          </cell>
          <cell r="C1609" t="str">
            <v>JPN</v>
          </cell>
          <cell r="D1609">
            <v>227</v>
          </cell>
          <cell r="E1609">
            <v>0.26</v>
          </cell>
          <cell r="F1609">
            <v>2.2599999999999998</v>
          </cell>
          <cell r="G1609">
            <v>8.52</v>
          </cell>
          <cell r="H1609" t="str">
            <v>Industrials</v>
          </cell>
        </row>
        <row r="1610">
          <cell r="A1610" t="str">
            <v>9158 JP</v>
          </cell>
          <cell r="B1610" t="str">
            <v>CUC Inc.</v>
          </cell>
          <cell r="C1610" t="str">
            <v>JPN</v>
          </cell>
          <cell r="D1610">
            <v>226</v>
          </cell>
          <cell r="E1610">
            <v>1.81</v>
          </cell>
          <cell r="F1610">
            <v>17.29</v>
          </cell>
          <cell r="G1610">
            <v>9</v>
          </cell>
          <cell r="H1610" t="str">
            <v>Healthcare</v>
          </cell>
        </row>
        <row r="1611">
          <cell r="A1611" t="str">
            <v>6222 JP</v>
          </cell>
          <cell r="B1611" t="str">
            <v>Shima Seiki Mfg.,Ltd.</v>
          </cell>
          <cell r="C1611" t="str">
            <v>JPN</v>
          </cell>
          <cell r="D1611">
            <v>225</v>
          </cell>
          <cell r="E1611">
            <v>0.69</v>
          </cell>
          <cell r="F1611">
            <v>11.39</v>
          </cell>
          <cell r="G1611">
            <v>5.39</v>
          </cell>
          <cell r="H1611" t="str">
            <v>Industrials</v>
          </cell>
        </row>
        <row r="1612">
          <cell r="A1612" t="str">
            <v>4259 JP</v>
          </cell>
          <cell r="B1612" t="str">
            <v>ExaWizards Inc.</v>
          </cell>
          <cell r="C1612" t="str">
            <v>JPN</v>
          </cell>
          <cell r="D1612">
            <v>225</v>
          </cell>
          <cell r="E1612">
            <v>5.28</v>
          </cell>
          <cell r="F1612">
            <v>78.28</v>
          </cell>
          <cell r="G1612">
            <v>209.61</v>
          </cell>
          <cell r="H1612" t="str">
            <v>Information Technology</v>
          </cell>
        </row>
        <row r="1613">
          <cell r="A1613" t="str">
            <v>7326 JP</v>
          </cell>
          <cell r="B1613" t="str">
            <v>SBI Insurance Group Co., Ltd.</v>
          </cell>
          <cell r="C1613" t="str">
            <v>JPN</v>
          </cell>
          <cell r="D1613">
            <v>225</v>
          </cell>
          <cell r="E1613">
            <v>0.02</v>
          </cell>
          <cell r="F1613">
            <v>0.24</v>
          </cell>
          <cell r="G1613">
            <v>3.03</v>
          </cell>
          <cell r="H1613" t="str">
            <v>Financials</v>
          </cell>
        </row>
        <row r="1614">
          <cell r="A1614" t="str">
            <v>8151 JP</v>
          </cell>
          <cell r="B1614" t="str">
            <v>TOYO Corporation</v>
          </cell>
          <cell r="C1614" t="str">
            <v>JPN</v>
          </cell>
          <cell r="D1614">
            <v>224</v>
          </cell>
          <cell r="E1614">
            <v>1.1299999999999999</v>
          </cell>
          <cell r="F1614">
            <v>21.63</v>
          </cell>
          <cell r="G1614">
            <v>23.17</v>
          </cell>
          <cell r="H1614" t="str">
            <v>Information Technology</v>
          </cell>
        </row>
        <row r="1615">
          <cell r="A1615" t="str">
            <v>9368 JP</v>
          </cell>
          <cell r="B1615" t="str">
            <v>Kimura Unity Co., Ltd.</v>
          </cell>
          <cell r="C1615" t="str">
            <v>JPN</v>
          </cell>
          <cell r="D1615">
            <v>224</v>
          </cell>
          <cell r="E1615">
            <v>0.43</v>
          </cell>
          <cell r="F1615">
            <v>7.86</v>
          </cell>
          <cell r="G1615">
            <v>13.28</v>
          </cell>
          <cell r="H1615" t="str">
            <v>Industrials</v>
          </cell>
        </row>
        <row r="1616">
          <cell r="A1616" t="str">
            <v>2669 JP</v>
          </cell>
          <cell r="B1616" t="str">
            <v>Kanemi Co., Ltd.</v>
          </cell>
          <cell r="C1616" t="str">
            <v>JPN</v>
          </cell>
          <cell r="D1616">
            <v>223</v>
          </cell>
          <cell r="E1616" t="str">
            <v>-</v>
          </cell>
          <cell r="F1616" t="str">
            <v>-</v>
          </cell>
          <cell r="G1616" t="str">
            <v>-</v>
          </cell>
          <cell r="H1616" t="str">
            <v>Consumer Staples</v>
          </cell>
        </row>
        <row r="1617">
          <cell r="A1617" t="str">
            <v>7467 JP</v>
          </cell>
          <cell r="B1617" t="str">
            <v>Hagiwara Electric Holdings Co., Ltd.</v>
          </cell>
          <cell r="C1617" t="str">
            <v>JPN</v>
          </cell>
          <cell r="D1617">
            <v>223</v>
          </cell>
          <cell r="E1617">
            <v>0.32</v>
          </cell>
          <cell r="F1617">
            <v>8.81</v>
          </cell>
          <cell r="G1617">
            <v>5.36</v>
          </cell>
          <cell r="H1617" t="str">
            <v>Information Technology</v>
          </cell>
        </row>
        <row r="1618">
          <cell r="A1618" t="str">
            <v>6800 JP</v>
          </cell>
          <cell r="B1618" t="str">
            <v>Yokowo Co., Ltd.</v>
          </cell>
          <cell r="C1618" t="str">
            <v>JPN</v>
          </cell>
          <cell r="D1618">
            <v>223</v>
          </cell>
          <cell r="E1618">
            <v>0.3</v>
          </cell>
          <cell r="F1618">
            <v>4.9800000000000004</v>
          </cell>
          <cell r="G1618">
            <v>9.4</v>
          </cell>
          <cell r="H1618" t="str">
            <v>Information Technology</v>
          </cell>
        </row>
        <row r="1619">
          <cell r="A1619" t="str">
            <v>8699 JP</v>
          </cell>
          <cell r="B1619" t="str">
            <v>HS Holdings Co., Ltd.</v>
          </cell>
          <cell r="C1619" t="str">
            <v>JPN</v>
          </cell>
          <cell r="D1619">
            <v>223</v>
          </cell>
          <cell r="E1619" t="str">
            <v>-</v>
          </cell>
          <cell r="F1619" t="str">
            <v>-</v>
          </cell>
          <cell r="G1619">
            <v>2.7</v>
          </cell>
          <cell r="H1619" t="str">
            <v>Financials</v>
          </cell>
        </row>
        <row r="1620">
          <cell r="A1620" t="str">
            <v>5027 JP</v>
          </cell>
          <cell r="B1620" t="str">
            <v>AnyMind Group Inc.</v>
          </cell>
          <cell r="C1620" t="str">
            <v>JPN</v>
          </cell>
          <cell r="D1620">
            <v>222</v>
          </cell>
          <cell r="E1620">
            <v>0.88</v>
          </cell>
          <cell r="F1620">
            <v>39.85</v>
          </cell>
          <cell r="G1620">
            <v>58.34</v>
          </cell>
          <cell r="H1620" t="str">
            <v>Information Technology</v>
          </cell>
        </row>
        <row r="1621">
          <cell r="A1621" t="str">
            <v>5574 JP</v>
          </cell>
          <cell r="B1621" t="str">
            <v>ABEJA, Inc.</v>
          </cell>
          <cell r="C1621" t="str">
            <v>JPN</v>
          </cell>
          <cell r="D1621">
            <v>221</v>
          </cell>
          <cell r="E1621">
            <v>10.27</v>
          </cell>
          <cell r="F1621">
            <v>70.73</v>
          </cell>
          <cell r="G1621">
            <v>78.77</v>
          </cell>
          <cell r="H1621" t="str">
            <v>Information Technology</v>
          </cell>
        </row>
        <row r="1622">
          <cell r="A1622" t="str">
            <v>4022 JP</v>
          </cell>
          <cell r="B1622" t="str">
            <v>Rasa Industries, Ltd.</v>
          </cell>
          <cell r="C1622" t="str">
            <v>JPN</v>
          </cell>
          <cell r="D1622">
            <v>221</v>
          </cell>
          <cell r="E1622">
            <v>0.65</v>
          </cell>
          <cell r="F1622">
            <v>7</v>
          </cell>
          <cell r="G1622">
            <v>9.2100000000000009</v>
          </cell>
          <cell r="H1622" t="str">
            <v>Materials</v>
          </cell>
        </row>
        <row r="1623">
          <cell r="A1623" t="str">
            <v>325A JP</v>
          </cell>
          <cell r="B1623" t="str">
            <v>TENTIAL Inc.</v>
          </cell>
          <cell r="C1623" t="str">
            <v>JPN</v>
          </cell>
          <cell r="D1623">
            <v>221</v>
          </cell>
          <cell r="E1623" t="str">
            <v>-</v>
          </cell>
          <cell r="F1623" t="str">
            <v>-</v>
          </cell>
          <cell r="G1623" t="str">
            <v>-</v>
          </cell>
          <cell r="H1623" t="str">
            <v>Consumer Discretionary</v>
          </cell>
        </row>
        <row r="1624">
          <cell r="A1624" t="str">
            <v>4763 JP</v>
          </cell>
          <cell r="B1624" t="str">
            <v>CREEK &amp; RIVER Co., Ltd.</v>
          </cell>
          <cell r="C1624" t="str">
            <v>JPN</v>
          </cell>
          <cell r="D1624">
            <v>221</v>
          </cell>
          <cell r="E1624">
            <v>0.5</v>
          </cell>
          <cell r="F1624">
            <v>5.58</v>
          </cell>
          <cell r="G1624">
            <v>11.02</v>
          </cell>
          <cell r="H1624" t="str">
            <v>Industrials</v>
          </cell>
        </row>
        <row r="1625">
          <cell r="A1625" t="str">
            <v>3475 JP</v>
          </cell>
          <cell r="B1625" t="str">
            <v>Good Com Asset Co., Ltd.</v>
          </cell>
          <cell r="C1625" t="str">
            <v>JPN</v>
          </cell>
          <cell r="D1625">
            <v>221</v>
          </cell>
          <cell r="E1625">
            <v>2.34</v>
          </cell>
          <cell r="F1625">
            <v>24.27</v>
          </cell>
          <cell r="G1625">
            <v>33.24</v>
          </cell>
          <cell r="H1625" t="str">
            <v>Financials</v>
          </cell>
        </row>
        <row r="1626">
          <cell r="A1626" t="str">
            <v>2217 JP</v>
          </cell>
          <cell r="B1626" t="str">
            <v>Morozoff Limited</v>
          </cell>
          <cell r="C1626" t="str">
            <v>JPN</v>
          </cell>
          <cell r="D1626">
            <v>221</v>
          </cell>
          <cell r="E1626">
            <v>0.64</v>
          </cell>
          <cell r="F1626">
            <v>8.6300000000000008</v>
          </cell>
          <cell r="G1626">
            <v>17.62</v>
          </cell>
          <cell r="H1626" t="str">
            <v>Consumer Staples</v>
          </cell>
        </row>
        <row r="1627">
          <cell r="A1627" t="str">
            <v>2975 JP</v>
          </cell>
          <cell r="B1627" t="str">
            <v>Star Mica Holdings Co., Ltd.</v>
          </cell>
          <cell r="C1627" t="str">
            <v>JPN</v>
          </cell>
          <cell r="D1627">
            <v>221</v>
          </cell>
          <cell r="E1627">
            <v>2.27</v>
          </cell>
          <cell r="F1627">
            <v>22.9</v>
          </cell>
          <cell r="G1627">
            <v>12.24</v>
          </cell>
          <cell r="H1627" t="str">
            <v>Financials</v>
          </cell>
        </row>
        <row r="1628">
          <cell r="A1628" t="str">
            <v>8065 JP</v>
          </cell>
          <cell r="B1628" t="str">
            <v>Sato Shoji Corporation</v>
          </cell>
          <cell r="C1628" t="str">
            <v>JPN</v>
          </cell>
          <cell r="D1628">
            <v>221</v>
          </cell>
          <cell r="E1628">
            <v>0.2</v>
          </cell>
          <cell r="F1628">
            <v>9.01</v>
          </cell>
          <cell r="G1628">
            <v>4.87</v>
          </cell>
          <cell r="H1628" t="str">
            <v>Industrials</v>
          </cell>
        </row>
        <row r="1629">
          <cell r="A1629" t="str">
            <v>5834 JP</v>
          </cell>
          <cell r="B1629" t="str">
            <v>SBI Leasing Services Co., Ltd.</v>
          </cell>
          <cell r="C1629" t="str">
            <v>JPN</v>
          </cell>
          <cell r="D1629">
            <v>220</v>
          </cell>
          <cell r="E1629">
            <v>2.21</v>
          </cell>
          <cell r="F1629">
            <v>21.74</v>
          </cell>
          <cell r="G1629">
            <v>11.29</v>
          </cell>
          <cell r="H1629" t="str">
            <v>Industrials</v>
          </cell>
        </row>
        <row r="1630">
          <cell r="A1630" t="str">
            <v>2209 JP</v>
          </cell>
          <cell r="B1630" t="str">
            <v>Imuraya Group Co., Ltd.</v>
          </cell>
          <cell r="C1630" t="str">
            <v>JPN</v>
          </cell>
          <cell r="D1630">
            <v>220</v>
          </cell>
          <cell r="E1630">
            <v>0.66</v>
          </cell>
          <cell r="F1630">
            <v>14.85</v>
          </cell>
          <cell r="G1630">
            <v>18.53</v>
          </cell>
          <cell r="H1630" t="str">
            <v>Consumer Staples</v>
          </cell>
        </row>
        <row r="1631">
          <cell r="A1631" t="str">
            <v>2393 JP</v>
          </cell>
          <cell r="B1631" t="str">
            <v>Nippon Care Supply Co., Ltd.</v>
          </cell>
          <cell r="C1631" t="str">
            <v>JPN</v>
          </cell>
          <cell r="D1631">
            <v>219</v>
          </cell>
          <cell r="E1631">
            <v>1.18</v>
          </cell>
          <cell r="F1631">
            <v>14.39</v>
          </cell>
          <cell r="G1631">
            <v>19.21</v>
          </cell>
          <cell r="H1631" t="str">
            <v>Healthcare</v>
          </cell>
        </row>
        <row r="1632">
          <cell r="A1632" t="str">
            <v>6145 JP</v>
          </cell>
          <cell r="B1632" t="str">
            <v>Nittoku Co.,Ltd.</v>
          </cell>
          <cell r="C1632" t="str">
            <v>JPN</v>
          </cell>
          <cell r="D1632">
            <v>219</v>
          </cell>
          <cell r="E1632">
            <v>0.78</v>
          </cell>
          <cell r="F1632">
            <v>7.41</v>
          </cell>
          <cell r="G1632">
            <v>14</v>
          </cell>
          <cell r="H1632" t="str">
            <v>Industrials</v>
          </cell>
        </row>
        <row r="1633">
          <cell r="A1633" t="str">
            <v>6824 JP</v>
          </cell>
          <cell r="B1633" t="str">
            <v>New Cosmos Electric Co.,Ltd.</v>
          </cell>
          <cell r="C1633" t="str">
            <v>JPN</v>
          </cell>
          <cell r="D1633">
            <v>218</v>
          </cell>
          <cell r="E1633">
            <v>0.49</v>
          </cell>
          <cell r="F1633">
            <v>3.22</v>
          </cell>
          <cell r="G1633">
            <v>7.74</v>
          </cell>
          <cell r="H1633" t="str">
            <v>Information Technology</v>
          </cell>
        </row>
        <row r="1634">
          <cell r="A1634" t="str">
            <v>6071 JP</v>
          </cell>
          <cell r="B1634" t="str">
            <v>IBJ, Inc.</v>
          </cell>
          <cell r="C1634" t="str">
            <v>JPN</v>
          </cell>
          <cell r="D1634">
            <v>218</v>
          </cell>
          <cell r="E1634">
            <v>1.84</v>
          </cell>
          <cell r="F1634">
            <v>14.54</v>
          </cell>
          <cell r="G1634">
            <v>19.920000000000002</v>
          </cell>
          <cell r="H1634" t="str">
            <v>Consumer Discretionary</v>
          </cell>
        </row>
        <row r="1635">
          <cell r="A1635" t="str">
            <v>5357 JP</v>
          </cell>
          <cell r="B1635" t="str">
            <v>Yotai Refractories Co., Ltd.</v>
          </cell>
          <cell r="C1635" t="str">
            <v>JPN</v>
          </cell>
          <cell r="D1635">
            <v>218</v>
          </cell>
          <cell r="E1635">
            <v>0.82</v>
          </cell>
          <cell r="F1635">
            <v>5.78</v>
          </cell>
          <cell r="G1635">
            <v>10.71</v>
          </cell>
          <cell r="H1635" t="str">
            <v>Materials</v>
          </cell>
        </row>
        <row r="1636">
          <cell r="A1636" t="str">
            <v>286A JP</v>
          </cell>
          <cell r="B1636" t="str">
            <v>EUCALIA Inc.</v>
          </cell>
          <cell r="C1636" t="str">
            <v>JPN</v>
          </cell>
          <cell r="D1636">
            <v>218</v>
          </cell>
          <cell r="E1636">
            <v>2.76</v>
          </cell>
          <cell r="F1636">
            <v>26.23</v>
          </cell>
          <cell r="G1636">
            <v>24.63</v>
          </cell>
          <cell r="H1636" t="str">
            <v>Healthcare</v>
          </cell>
        </row>
        <row r="1637">
          <cell r="A1637" t="str">
            <v>3199 JP</v>
          </cell>
          <cell r="B1637" t="str">
            <v>Watahan &amp; Co.,Ltd.</v>
          </cell>
          <cell r="C1637" t="str">
            <v>JPN</v>
          </cell>
          <cell r="D1637">
            <v>217</v>
          </cell>
          <cell r="E1637">
            <v>0.37</v>
          </cell>
          <cell r="F1637">
            <v>20.99</v>
          </cell>
          <cell r="G1637">
            <v>17.940000000000001</v>
          </cell>
          <cell r="H1637" t="str">
            <v>Consumer Staples</v>
          </cell>
        </row>
        <row r="1638">
          <cell r="A1638" t="str">
            <v>6823 JP</v>
          </cell>
          <cell r="B1638" t="str">
            <v>Rion Co., Ltd.</v>
          </cell>
          <cell r="C1638" t="str">
            <v>JPN</v>
          </cell>
          <cell r="D1638">
            <v>217</v>
          </cell>
          <cell r="E1638">
            <v>0.98</v>
          </cell>
          <cell r="F1638">
            <v>8.19</v>
          </cell>
          <cell r="G1638">
            <v>15.99</v>
          </cell>
          <cell r="H1638" t="str">
            <v>Healthcare</v>
          </cell>
        </row>
        <row r="1639">
          <cell r="A1639" t="str">
            <v>6125 JP</v>
          </cell>
          <cell r="B1639" t="str">
            <v>Okamoto Machine Tool Works, Ltd.</v>
          </cell>
          <cell r="C1639" t="str">
            <v>JPN</v>
          </cell>
          <cell r="D1639">
            <v>217</v>
          </cell>
          <cell r="E1639">
            <v>0.54</v>
          </cell>
          <cell r="F1639">
            <v>4.3899999999999997</v>
          </cell>
          <cell r="G1639">
            <v>5.01</v>
          </cell>
          <cell r="H1639" t="str">
            <v>Industrials</v>
          </cell>
        </row>
        <row r="1640">
          <cell r="A1640" t="str">
            <v>9556 JP</v>
          </cell>
          <cell r="B1640" t="str">
            <v>INTLOOP Inc.</v>
          </cell>
          <cell r="C1640" t="str">
            <v>JPN</v>
          </cell>
          <cell r="D1640">
            <v>217</v>
          </cell>
          <cell r="E1640" t="str">
            <v>-</v>
          </cell>
          <cell r="F1640" t="str">
            <v>-</v>
          </cell>
          <cell r="G1640" t="str">
            <v>-</v>
          </cell>
          <cell r="H1640" t="str">
            <v>Industrials</v>
          </cell>
        </row>
        <row r="1641">
          <cell r="A1641" t="str">
            <v>3771 JP</v>
          </cell>
          <cell r="B1641" t="str">
            <v>System Research Co.,Ltd.</v>
          </cell>
          <cell r="C1641" t="str">
            <v>JPN</v>
          </cell>
          <cell r="D1641">
            <v>216</v>
          </cell>
          <cell r="E1641">
            <v>1.04</v>
          </cell>
          <cell r="F1641">
            <v>8.9600000000000009</v>
          </cell>
          <cell r="G1641">
            <v>18.11</v>
          </cell>
          <cell r="H1641" t="str">
            <v>Information Technology</v>
          </cell>
        </row>
        <row r="1642">
          <cell r="A1642" t="str">
            <v>4058 JP</v>
          </cell>
          <cell r="B1642" t="str">
            <v>Toyokumo, Inc.</v>
          </cell>
          <cell r="C1642" t="str">
            <v>JPN</v>
          </cell>
          <cell r="D1642">
            <v>216</v>
          </cell>
          <cell r="E1642" t="str">
            <v>-</v>
          </cell>
          <cell r="F1642" t="str">
            <v>-</v>
          </cell>
          <cell r="G1642" t="str">
            <v>-</v>
          </cell>
          <cell r="H1642" t="str">
            <v>Information Technology</v>
          </cell>
        </row>
        <row r="1643">
          <cell r="A1643" t="str">
            <v>5254 JP</v>
          </cell>
          <cell r="B1643" t="str">
            <v>Arent Inc.</v>
          </cell>
          <cell r="C1643" t="str">
            <v>JPN</v>
          </cell>
          <cell r="D1643">
            <v>216</v>
          </cell>
          <cell r="E1643">
            <v>13.78</v>
          </cell>
          <cell r="F1643">
            <v>39.35</v>
          </cell>
          <cell r="G1643">
            <v>94.5</v>
          </cell>
          <cell r="H1643" t="str">
            <v>Information Technology</v>
          </cell>
        </row>
        <row r="1644">
          <cell r="A1644" t="str">
            <v>6817 JP</v>
          </cell>
          <cell r="B1644" t="str">
            <v>Sumida Corporation</v>
          </cell>
          <cell r="C1644" t="str">
            <v>JPN</v>
          </cell>
          <cell r="D1644">
            <v>215</v>
          </cell>
          <cell r="E1644">
            <v>0.56999999999999995</v>
          </cell>
          <cell r="F1644">
            <v>10.16</v>
          </cell>
          <cell r="G1644">
            <v>5.58</v>
          </cell>
          <cell r="H1644" t="str">
            <v>Information Technology</v>
          </cell>
        </row>
        <row r="1645">
          <cell r="A1645" t="str">
            <v>1793 JP</v>
          </cell>
          <cell r="B1645" t="str">
            <v>Ohmoto Gumi Co., Ltd.</v>
          </cell>
          <cell r="C1645" t="str">
            <v>JPN</v>
          </cell>
          <cell r="D1645">
            <v>215</v>
          </cell>
          <cell r="E1645" t="str">
            <v>-</v>
          </cell>
          <cell r="F1645" t="str">
            <v>-</v>
          </cell>
          <cell r="G1645" t="str">
            <v>-</v>
          </cell>
          <cell r="H1645" t="str">
            <v>Industrials</v>
          </cell>
        </row>
        <row r="1646">
          <cell r="A1646" t="str">
            <v>4792 JP</v>
          </cell>
          <cell r="B1646" t="str">
            <v>YAMADA Consulting Group Co.,Ltd.</v>
          </cell>
          <cell r="C1646" t="str">
            <v>JPN</v>
          </cell>
          <cell r="D1646">
            <v>215</v>
          </cell>
          <cell r="E1646">
            <v>1.34</v>
          </cell>
          <cell r="F1646">
            <v>7.69</v>
          </cell>
          <cell r="G1646">
            <v>13.46</v>
          </cell>
          <cell r="H1646" t="str">
            <v>Industrials</v>
          </cell>
        </row>
        <row r="1647">
          <cell r="A1647" t="str">
            <v>2148 JP</v>
          </cell>
          <cell r="B1647" t="str">
            <v>ITmedia Inc.</v>
          </cell>
          <cell r="C1647" t="str">
            <v>JPN</v>
          </cell>
          <cell r="D1647">
            <v>215</v>
          </cell>
          <cell r="E1647">
            <v>2.57</v>
          </cell>
          <cell r="F1647">
            <v>7.68</v>
          </cell>
          <cell r="G1647">
            <v>14.89</v>
          </cell>
          <cell r="H1647" t="str">
            <v>Communication Services</v>
          </cell>
        </row>
        <row r="1648">
          <cell r="A1648" t="str">
            <v>3922 JP</v>
          </cell>
          <cell r="B1648" t="str">
            <v>PR TIMES Corporation</v>
          </cell>
          <cell r="C1648" t="str">
            <v>JPN</v>
          </cell>
          <cell r="D1648">
            <v>215</v>
          </cell>
          <cell r="E1648">
            <v>4.2</v>
          </cell>
          <cell r="F1648">
            <v>20.100000000000001</v>
          </cell>
          <cell r="G1648">
            <v>37.93</v>
          </cell>
          <cell r="H1648" t="str">
            <v>Communication Services</v>
          </cell>
        </row>
        <row r="1649">
          <cell r="A1649" t="str">
            <v>6742 JP</v>
          </cell>
          <cell r="B1649" t="str">
            <v>Kyosan Electric Manufacturing Co., Ltd.</v>
          </cell>
          <cell r="C1649" t="str">
            <v>JPN</v>
          </cell>
          <cell r="D1649">
            <v>214</v>
          </cell>
          <cell r="E1649">
            <v>0.71</v>
          </cell>
          <cell r="F1649">
            <v>23.2</v>
          </cell>
          <cell r="G1649">
            <v>13.77</v>
          </cell>
          <cell r="H1649" t="str">
            <v>Information Technology</v>
          </cell>
        </row>
        <row r="1650">
          <cell r="A1650" t="str">
            <v>6999 JP</v>
          </cell>
          <cell r="B1650" t="str">
            <v>KOA Corporation</v>
          </cell>
          <cell r="C1650" t="str">
            <v>JPN</v>
          </cell>
          <cell r="D1650">
            <v>214</v>
          </cell>
          <cell r="E1650">
            <v>0.6</v>
          </cell>
          <cell r="F1650">
            <v>4.4000000000000004</v>
          </cell>
          <cell r="G1650">
            <v>3.85</v>
          </cell>
          <cell r="H1650" t="str">
            <v>Information Technology</v>
          </cell>
        </row>
        <row r="1651">
          <cell r="A1651" t="str">
            <v>7932 JP</v>
          </cell>
          <cell r="B1651" t="str">
            <v>Nippi,Incorporated</v>
          </cell>
          <cell r="C1651" t="str">
            <v>JPN</v>
          </cell>
          <cell r="D1651">
            <v>214</v>
          </cell>
          <cell r="E1651">
            <v>0.68</v>
          </cell>
          <cell r="F1651">
            <v>20.8</v>
          </cell>
          <cell r="G1651">
            <v>24.29</v>
          </cell>
          <cell r="H1651" t="str">
            <v>Industrials</v>
          </cell>
        </row>
        <row r="1652">
          <cell r="A1652" t="str">
            <v>2221 JP</v>
          </cell>
          <cell r="B1652" t="str">
            <v>Iwatsuka Confectionery Co., Ltd.</v>
          </cell>
          <cell r="C1652" t="str">
            <v>JPN</v>
          </cell>
          <cell r="D1652">
            <v>214</v>
          </cell>
          <cell r="E1652">
            <v>1.23</v>
          </cell>
          <cell r="F1652">
            <v>115.29</v>
          </cell>
          <cell r="G1652">
            <v>7.7</v>
          </cell>
          <cell r="H1652" t="str">
            <v>Consumer Staples</v>
          </cell>
        </row>
        <row r="1653">
          <cell r="A1653" t="str">
            <v>6430 JP</v>
          </cell>
          <cell r="B1653" t="str">
            <v>Daikoku Denki Co., Ltd.</v>
          </cell>
          <cell r="C1653" t="str">
            <v>JPN</v>
          </cell>
          <cell r="D1653">
            <v>213</v>
          </cell>
          <cell r="E1653">
            <v>0.4</v>
          </cell>
          <cell r="F1653">
            <v>3.18</v>
          </cell>
          <cell r="G1653">
            <v>9.8800000000000008</v>
          </cell>
          <cell r="H1653" t="str">
            <v>Consumer Discretionary</v>
          </cell>
        </row>
        <row r="1654">
          <cell r="A1654" t="str">
            <v>3546 JP</v>
          </cell>
          <cell r="B1654" t="str">
            <v>Alleanza Holdings Co., Ltd.</v>
          </cell>
          <cell r="C1654" t="str">
            <v>JPN</v>
          </cell>
          <cell r="D1654">
            <v>213</v>
          </cell>
          <cell r="E1654">
            <v>0.35</v>
          </cell>
          <cell r="F1654">
            <v>9.74</v>
          </cell>
          <cell r="G1654">
            <v>10.79</v>
          </cell>
          <cell r="H1654" t="str">
            <v>Consumer Discretionary</v>
          </cell>
        </row>
        <row r="1655">
          <cell r="A1655" t="str">
            <v>6223 JP</v>
          </cell>
          <cell r="B1655" t="str">
            <v>Seibu Giken Co.,Ltd.</v>
          </cell>
          <cell r="C1655" t="str">
            <v>JPN</v>
          </cell>
          <cell r="D1655">
            <v>212</v>
          </cell>
          <cell r="E1655">
            <v>0.71</v>
          </cell>
          <cell r="F1655">
            <v>4.75</v>
          </cell>
          <cell r="G1655">
            <v>8.3699999999999992</v>
          </cell>
          <cell r="H1655" t="str">
            <v>Industrials</v>
          </cell>
        </row>
        <row r="1656">
          <cell r="A1656" t="str">
            <v>2831 JP</v>
          </cell>
          <cell r="B1656" t="str">
            <v>Hagoromo Foods Corporation</v>
          </cell>
          <cell r="C1656" t="str">
            <v>JPN</v>
          </cell>
          <cell r="D1656">
            <v>211</v>
          </cell>
          <cell r="E1656">
            <v>0.42</v>
          </cell>
          <cell r="F1656">
            <v>26.12</v>
          </cell>
          <cell r="G1656">
            <v>21.25</v>
          </cell>
          <cell r="H1656" t="str">
            <v>Consumer Staples</v>
          </cell>
        </row>
        <row r="1657">
          <cell r="A1657" t="str">
            <v>7245 JP</v>
          </cell>
          <cell r="B1657" t="str">
            <v>Daido Metal Co., Ltd.</v>
          </cell>
          <cell r="C1657" t="str">
            <v>JPN</v>
          </cell>
          <cell r="D1657">
            <v>211</v>
          </cell>
          <cell r="E1657">
            <v>0.62</v>
          </cell>
          <cell r="F1657">
            <v>25.29</v>
          </cell>
          <cell r="G1657">
            <v>12.63</v>
          </cell>
          <cell r="H1657" t="str">
            <v>Consumer Discretionary</v>
          </cell>
        </row>
        <row r="1658">
          <cell r="A1658" t="str">
            <v>5541 JP</v>
          </cell>
          <cell r="B1658" t="str">
            <v>Pacific Metals Co., Ltd.</v>
          </cell>
          <cell r="C1658" t="str">
            <v>JPN</v>
          </cell>
          <cell r="D1658">
            <v>211</v>
          </cell>
          <cell r="E1658">
            <v>0.11</v>
          </cell>
          <cell r="F1658">
            <v>0.31</v>
          </cell>
          <cell r="G1658">
            <v>6.25</v>
          </cell>
          <cell r="H1658" t="str">
            <v>Materials</v>
          </cell>
        </row>
        <row r="1659">
          <cell r="A1659" t="str">
            <v>2780 JP</v>
          </cell>
          <cell r="B1659" t="str">
            <v>Komehyo Holdings Co.,Ltd.</v>
          </cell>
          <cell r="C1659" t="str">
            <v>JPN</v>
          </cell>
          <cell r="D1659">
            <v>210</v>
          </cell>
          <cell r="E1659">
            <v>0.64</v>
          </cell>
          <cell r="F1659">
            <v>10.67</v>
          </cell>
          <cell r="G1659">
            <v>7.54</v>
          </cell>
          <cell r="H1659" t="str">
            <v>Consumer Discretionary</v>
          </cell>
        </row>
        <row r="1660">
          <cell r="A1660" t="str">
            <v>4577 JP</v>
          </cell>
          <cell r="B1660" t="str">
            <v>Daito Pharmaceutical Co.,Ltd.</v>
          </cell>
          <cell r="C1660" t="str">
            <v>JPN</v>
          </cell>
          <cell r="D1660">
            <v>210</v>
          </cell>
          <cell r="E1660">
            <v>0.83</v>
          </cell>
          <cell r="F1660">
            <v>7.14</v>
          </cell>
          <cell r="G1660">
            <v>4.3</v>
          </cell>
          <cell r="H1660" t="str">
            <v>Healthcare</v>
          </cell>
        </row>
        <row r="1661">
          <cell r="A1661" t="str">
            <v>6266 JP</v>
          </cell>
          <cell r="B1661" t="str">
            <v>Tazmo Co., Ltd.</v>
          </cell>
          <cell r="C1661" t="str">
            <v>JPN</v>
          </cell>
          <cell r="D1661">
            <v>210</v>
          </cell>
          <cell r="E1661">
            <v>1.05</v>
          </cell>
          <cell r="F1661">
            <v>8.1</v>
          </cell>
          <cell r="G1661">
            <v>12.72</v>
          </cell>
          <cell r="H1661" t="str">
            <v>Information Technology</v>
          </cell>
        </row>
        <row r="1662">
          <cell r="A1662" t="str">
            <v>9628 JP</v>
          </cell>
          <cell r="B1662" t="str">
            <v>SAN Holdings, Inc.</v>
          </cell>
          <cell r="C1662" t="str">
            <v>JPN</v>
          </cell>
          <cell r="D1662">
            <v>210</v>
          </cell>
          <cell r="E1662">
            <v>1.5</v>
          </cell>
          <cell r="F1662">
            <v>8.42</v>
          </cell>
          <cell r="G1662">
            <v>10.33</v>
          </cell>
          <cell r="H1662" t="str">
            <v>Consumer Discretionary</v>
          </cell>
        </row>
        <row r="1663">
          <cell r="A1663" t="str">
            <v>6369 JP</v>
          </cell>
          <cell r="B1663" t="str">
            <v>Toyo Kanetsu K.K.</v>
          </cell>
          <cell r="C1663" t="str">
            <v>JPN</v>
          </cell>
          <cell r="D1663">
            <v>210</v>
          </cell>
          <cell r="E1663">
            <v>0.73</v>
          </cell>
          <cell r="F1663">
            <v>13.91</v>
          </cell>
          <cell r="G1663">
            <v>12.28</v>
          </cell>
          <cell r="H1663" t="str">
            <v>Energy</v>
          </cell>
        </row>
        <row r="1664">
          <cell r="A1664" t="str">
            <v>3159 JP</v>
          </cell>
          <cell r="B1664" t="str">
            <v>Maruzen CHI Holdings Co.,Ltd.</v>
          </cell>
          <cell r="C1664" t="str">
            <v>JPN</v>
          </cell>
          <cell r="D1664">
            <v>210</v>
          </cell>
          <cell r="E1664">
            <v>0.19</v>
          </cell>
          <cell r="F1664">
            <v>9.7899999999999991</v>
          </cell>
          <cell r="G1664">
            <v>15.41</v>
          </cell>
          <cell r="H1664" t="str">
            <v>Consumer Discretionary</v>
          </cell>
        </row>
        <row r="1665">
          <cell r="A1665" t="str">
            <v>9308 JP</v>
          </cell>
          <cell r="B1665" t="str">
            <v>Inui Global Logistics Co., Ltd.</v>
          </cell>
          <cell r="C1665" t="str">
            <v>JPN</v>
          </cell>
          <cell r="D1665">
            <v>210</v>
          </cell>
          <cell r="E1665">
            <v>0.86</v>
          </cell>
          <cell r="F1665">
            <v>2.92</v>
          </cell>
          <cell r="G1665">
            <v>2.82</v>
          </cell>
          <cell r="H1665" t="str">
            <v>Industrials</v>
          </cell>
        </row>
        <row r="1666">
          <cell r="A1666" t="str">
            <v>2498 JP</v>
          </cell>
          <cell r="B1666" t="str">
            <v>Oriental Consultants Holdings Company Limited</v>
          </cell>
          <cell r="C1666" t="str">
            <v>JPN</v>
          </cell>
          <cell r="D1666">
            <v>209</v>
          </cell>
          <cell r="E1666">
            <v>0.57999999999999996</v>
          </cell>
          <cell r="F1666">
            <v>11.68</v>
          </cell>
          <cell r="G1666">
            <v>11.03</v>
          </cell>
          <cell r="H1666" t="str">
            <v>Industrials</v>
          </cell>
        </row>
        <row r="1667">
          <cell r="A1667" t="str">
            <v>5757 JP</v>
          </cell>
          <cell r="B1667" t="str">
            <v>CK SAN-ETSU Co., Ltd.</v>
          </cell>
          <cell r="C1667" t="str">
            <v>JPN</v>
          </cell>
          <cell r="D1667">
            <v>209</v>
          </cell>
          <cell r="E1667">
            <v>0.33</v>
          </cell>
          <cell r="F1667">
            <v>4.87</v>
          </cell>
          <cell r="G1667">
            <v>5.21</v>
          </cell>
          <cell r="H1667" t="str">
            <v>Materials</v>
          </cell>
        </row>
        <row r="1668">
          <cell r="A1668" t="str">
            <v>7844 JP</v>
          </cell>
          <cell r="B1668" t="str">
            <v>Marvelous Inc.</v>
          </cell>
          <cell r="C1668" t="str">
            <v>JPN</v>
          </cell>
          <cell r="D1668">
            <v>209</v>
          </cell>
          <cell r="E1668">
            <v>0.81</v>
          </cell>
          <cell r="F1668">
            <v>8.4600000000000009</v>
          </cell>
          <cell r="G1668">
            <v>14.36</v>
          </cell>
          <cell r="H1668" t="str">
            <v>Communication Services</v>
          </cell>
        </row>
        <row r="1669">
          <cell r="A1669" t="str">
            <v>1811 JP</v>
          </cell>
          <cell r="B1669" t="str">
            <v>The Zenitaka Corporation</v>
          </cell>
          <cell r="C1669" t="str">
            <v>JPN</v>
          </cell>
          <cell r="D1669">
            <v>208</v>
          </cell>
          <cell r="E1669">
            <v>0.46</v>
          </cell>
          <cell r="F1669">
            <v>32.74</v>
          </cell>
          <cell r="G1669">
            <v>12.32</v>
          </cell>
          <cell r="H1669" t="str">
            <v>Industrials</v>
          </cell>
        </row>
        <row r="1670">
          <cell r="A1670" t="str">
            <v>261A JP</v>
          </cell>
          <cell r="B1670" t="str">
            <v>Nihon Suido Consultants Co., Ltd.</v>
          </cell>
          <cell r="C1670" t="str">
            <v>JPN</v>
          </cell>
          <cell r="D1670">
            <v>208</v>
          </cell>
          <cell r="E1670">
            <v>0.86</v>
          </cell>
          <cell r="F1670">
            <v>10.1</v>
          </cell>
          <cell r="G1670">
            <v>26.54</v>
          </cell>
          <cell r="H1670" t="str">
            <v>Industrials</v>
          </cell>
        </row>
        <row r="1671">
          <cell r="A1671" t="str">
            <v>6809 JP</v>
          </cell>
          <cell r="B1671" t="str">
            <v>TOA Corporation</v>
          </cell>
          <cell r="C1671" t="str">
            <v>JPN</v>
          </cell>
          <cell r="D1671">
            <v>207</v>
          </cell>
          <cell r="E1671">
            <v>0.35</v>
          </cell>
          <cell r="F1671">
            <v>9.15</v>
          </cell>
          <cell r="G1671">
            <v>16.809999999999999</v>
          </cell>
          <cell r="H1671" t="str">
            <v>Consumer Discretionary</v>
          </cell>
        </row>
        <row r="1672">
          <cell r="A1672" t="str">
            <v>1657 JP</v>
          </cell>
          <cell r="B1672" t="str">
            <v>iShares Core MSCI Kokusai ETF</v>
          </cell>
          <cell r="C1672" t="str">
            <v>JPN</v>
          </cell>
          <cell r="D1672">
            <v>207</v>
          </cell>
          <cell r="E1672" t="str">
            <v>-</v>
          </cell>
          <cell r="F1672" t="str">
            <v>-</v>
          </cell>
          <cell r="G1672" t="str">
            <v>-</v>
          </cell>
          <cell r="H1672" t="str">
            <v>Financials</v>
          </cell>
        </row>
        <row r="1673">
          <cell r="A1673" t="str">
            <v>2108 JP</v>
          </cell>
          <cell r="B1673" t="str">
            <v>Nippon Beet Sugar Manufacturing Co.,Ltd.</v>
          </cell>
          <cell r="C1673" t="str">
            <v>JPN</v>
          </cell>
          <cell r="D1673">
            <v>207</v>
          </cell>
          <cell r="E1673">
            <v>0.43</v>
          </cell>
          <cell r="F1673">
            <v>18.649999999999999</v>
          </cell>
          <cell r="G1673">
            <v>23.6</v>
          </cell>
          <cell r="H1673" t="str">
            <v>Consumer Staples</v>
          </cell>
        </row>
        <row r="1674">
          <cell r="A1674" t="str">
            <v>218A JP</v>
          </cell>
          <cell r="B1674" t="str">
            <v>Liberaware Co., Ltd.</v>
          </cell>
          <cell r="C1674" t="str">
            <v>JPN</v>
          </cell>
          <cell r="D1674">
            <v>207</v>
          </cell>
          <cell r="E1674">
            <v>80.290000000000006</v>
          </cell>
          <cell r="F1674">
            <v>48.31</v>
          </cell>
          <cell r="G1674">
            <v>33.380000000000003</v>
          </cell>
          <cell r="H1674" t="str">
            <v>Industrials</v>
          </cell>
        </row>
        <row r="1675">
          <cell r="A1675" t="str">
            <v>8011 JP</v>
          </cell>
          <cell r="B1675" t="str">
            <v>Sanyo Shokai Ltd.</v>
          </cell>
          <cell r="C1675" t="str">
            <v>JPN</v>
          </cell>
          <cell r="D1675">
            <v>207</v>
          </cell>
          <cell r="E1675">
            <v>0.25</v>
          </cell>
          <cell r="F1675">
            <v>6.62</v>
          </cell>
          <cell r="G1675">
            <v>15.35</v>
          </cell>
          <cell r="H1675" t="str">
            <v>Consumer Discretionary</v>
          </cell>
        </row>
        <row r="1676">
          <cell r="A1676" t="str">
            <v>7102 JP</v>
          </cell>
          <cell r="B1676" t="str">
            <v>Nippon Sharyo, Ltd.</v>
          </cell>
          <cell r="C1676" t="str">
            <v>JPN</v>
          </cell>
          <cell r="D1676">
            <v>207</v>
          </cell>
          <cell r="E1676">
            <v>0.59</v>
          </cell>
          <cell r="F1676">
            <v>12.84</v>
          </cell>
          <cell r="G1676">
            <v>8.8000000000000007</v>
          </cell>
          <cell r="H1676" t="str">
            <v>Industrials</v>
          </cell>
        </row>
        <row r="1677">
          <cell r="A1677" t="str">
            <v>3470 JP</v>
          </cell>
          <cell r="B1677" t="str">
            <v>Marimo Regional Revitalization REIT, Inc.</v>
          </cell>
          <cell r="C1677" t="str">
            <v>JPN</v>
          </cell>
          <cell r="D1677">
            <v>206</v>
          </cell>
          <cell r="E1677" t="str">
            <v>-</v>
          </cell>
          <cell r="F1677" t="str">
            <v>-</v>
          </cell>
          <cell r="G1677" t="str">
            <v>-</v>
          </cell>
          <cell r="H1677" t="str">
            <v>Real Estate</v>
          </cell>
        </row>
        <row r="1678">
          <cell r="A1678" t="str">
            <v>4027 JP</v>
          </cell>
          <cell r="B1678" t="str">
            <v>Tayca Corporation</v>
          </cell>
          <cell r="C1678" t="str">
            <v>JPN</v>
          </cell>
          <cell r="D1678">
            <v>206</v>
          </cell>
          <cell r="E1678">
            <v>0.48</v>
          </cell>
          <cell r="F1678">
            <v>6.26</v>
          </cell>
          <cell r="G1678">
            <v>9.3000000000000007</v>
          </cell>
          <cell r="H1678" t="str">
            <v>Materials</v>
          </cell>
        </row>
        <row r="1679">
          <cell r="A1679" t="str">
            <v>6627 JP</v>
          </cell>
          <cell r="B1679" t="str">
            <v>Tera Probe, Inc.</v>
          </cell>
          <cell r="C1679" t="str">
            <v>JPN</v>
          </cell>
          <cell r="D1679">
            <v>206</v>
          </cell>
          <cell r="E1679">
            <v>1.37</v>
          </cell>
          <cell r="F1679">
            <v>6.74</v>
          </cell>
          <cell r="G1679">
            <v>7.09</v>
          </cell>
          <cell r="H1679" t="str">
            <v>Information Technology</v>
          </cell>
        </row>
        <row r="1680">
          <cell r="A1680" t="str">
            <v>3843 JP</v>
          </cell>
          <cell r="B1680" t="str">
            <v>FreeBit Co., Ltd.</v>
          </cell>
          <cell r="C1680" t="str">
            <v>JPN</v>
          </cell>
          <cell r="D1680">
            <v>205</v>
          </cell>
          <cell r="E1680">
            <v>0.66</v>
          </cell>
          <cell r="F1680">
            <v>7.69</v>
          </cell>
          <cell r="G1680">
            <v>13.58</v>
          </cell>
          <cell r="H1680" t="str">
            <v>Communication Services</v>
          </cell>
        </row>
        <row r="1681">
          <cell r="A1681" t="str">
            <v>2753 JP</v>
          </cell>
          <cell r="B1681" t="str">
            <v>Amiyaki Tei Co., Ltd.</v>
          </cell>
          <cell r="C1681" t="str">
            <v>JPN</v>
          </cell>
          <cell r="D1681">
            <v>205</v>
          </cell>
          <cell r="E1681">
            <v>0.72</v>
          </cell>
          <cell r="F1681">
            <v>48.52</v>
          </cell>
          <cell r="G1681">
            <v>205.68</v>
          </cell>
          <cell r="H1681" t="str">
            <v>Consumer Discretionary</v>
          </cell>
        </row>
        <row r="1682">
          <cell r="A1682" t="str">
            <v>3421 JP</v>
          </cell>
          <cell r="B1682" t="str">
            <v>Inaba Seisakusho Co., Ltd.</v>
          </cell>
          <cell r="C1682" t="str">
            <v>JPN</v>
          </cell>
          <cell r="D1682">
            <v>204</v>
          </cell>
          <cell r="E1682">
            <v>0.28000000000000003</v>
          </cell>
          <cell r="F1682">
            <v>4.24</v>
          </cell>
          <cell r="G1682">
            <v>15.22</v>
          </cell>
          <cell r="H1682" t="str">
            <v>Industrials</v>
          </cell>
        </row>
        <row r="1683">
          <cell r="A1683" t="str">
            <v>4839 JP</v>
          </cell>
          <cell r="B1683" t="str">
            <v>Wowow Inc.</v>
          </cell>
          <cell r="C1683" t="str">
            <v>JPN</v>
          </cell>
          <cell r="D1683">
            <v>204</v>
          </cell>
          <cell r="E1683">
            <v>0.01</v>
          </cell>
          <cell r="F1683">
            <v>0.22</v>
          </cell>
          <cell r="G1683">
            <v>11.45</v>
          </cell>
          <cell r="H1683" t="str">
            <v>Communication Services</v>
          </cell>
        </row>
        <row r="1684">
          <cell r="A1684" t="str">
            <v>8291 JP</v>
          </cell>
          <cell r="B1684" t="str">
            <v>Nissan Tokyo Sales Holdings Co., Ltd.</v>
          </cell>
          <cell r="C1684" t="str">
            <v>JPN</v>
          </cell>
          <cell r="D1684">
            <v>204</v>
          </cell>
          <cell r="E1684">
            <v>0.17</v>
          </cell>
          <cell r="F1684">
            <v>3.71</v>
          </cell>
          <cell r="G1684">
            <v>9.25</v>
          </cell>
          <cell r="H1684" t="str">
            <v>Consumer Discretionary</v>
          </cell>
        </row>
        <row r="1685">
          <cell r="A1685" t="str">
            <v>2461 JP</v>
          </cell>
          <cell r="B1685" t="str">
            <v>FAN Communications, Inc.</v>
          </cell>
          <cell r="C1685" t="str">
            <v>JPN</v>
          </cell>
          <cell r="D1685">
            <v>203</v>
          </cell>
          <cell r="E1685">
            <v>1.9</v>
          </cell>
          <cell r="F1685">
            <v>6.78</v>
          </cell>
          <cell r="G1685">
            <v>23.21</v>
          </cell>
          <cell r="H1685" t="str">
            <v>Communication Services</v>
          </cell>
        </row>
        <row r="1686">
          <cell r="A1686" t="str">
            <v>7482 JP</v>
          </cell>
          <cell r="B1686" t="str">
            <v>Shimojima Co., Ltd.</v>
          </cell>
          <cell r="C1686" t="str">
            <v>JPN</v>
          </cell>
          <cell r="D1686">
            <v>203</v>
          </cell>
          <cell r="E1686">
            <v>0.36</v>
          </cell>
          <cell r="F1686">
            <v>9.9700000000000006</v>
          </cell>
          <cell r="G1686">
            <v>16.61</v>
          </cell>
          <cell r="H1686" t="str">
            <v>Industrials</v>
          </cell>
        </row>
        <row r="1687">
          <cell r="A1687" t="str">
            <v>9640 JP</v>
          </cell>
          <cell r="B1687" t="str">
            <v>Saison Technology Co., Ltd.</v>
          </cell>
          <cell r="C1687" t="str">
            <v>JPN</v>
          </cell>
          <cell r="D1687">
            <v>203</v>
          </cell>
          <cell r="E1687">
            <v>0.63</v>
          </cell>
          <cell r="F1687">
            <v>6.94</v>
          </cell>
          <cell r="G1687">
            <v>18.7</v>
          </cell>
          <cell r="H1687" t="str">
            <v>Information Technology</v>
          </cell>
        </row>
        <row r="1688">
          <cell r="A1688" t="str">
            <v>7238 JP</v>
          </cell>
          <cell r="B1688" t="str">
            <v>Akebono Brake Industry Co., Ltd.</v>
          </cell>
          <cell r="C1688" t="str">
            <v>JPN</v>
          </cell>
          <cell r="D1688">
            <v>203</v>
          </cell>
          <cell r="E1688">
            <v>0.31</v>
          </cell>
          <cell r="F1688">
            <v>263.02999999999997</v>
          </cell>
          <cell r="G1688">
            <v>50.86</v>
          </cell>
          <cell r="H1688" t="str">
            <v>Consumer Discretionary</v>
          </cell>
        </row>
        <row r="1689">
          <cell r="A1689" t="str">
            <v>4439 JP</v>
          </cell>
          <cell r="B1689" t="str">
            <v>Toumei Co.,Ltd.</v>
          </cell>
          <cell r="C1689" t="str">
            <v>JPN</v>
          </cell>
          <cell r="D1689">
            <v>202</v>
          </cell>
          <cell r="E1689">
            <v>1.19</v>
          </cell>
          <cell r="F1689">
            <v>14.81</v>
          </cell>
          <cell r="G1689">
            <v>25.82</v>
          </cell>
          <cell r="H1689" t="str">
            <v>Communication Services</v>
          </cell>
        </row>
        <row r="1690">
          <cell r="A1690" t="str">
            <v>3355 JP</v>
          </cell>
          <cell r="B1690" t="str">
            <v>Kuriyama Holdings Corporation</v>
          </cell>
          <cell r="C1690" t="str">
            <v>JPN</v>
          </cell>
          <cell r="D1690">
            <v>202</v>
          </cell>
          <cell r="E1690">
            <v>0.35</v>
          </cell>
          <cell r="F1690">
            <v>6.25</v>
          </cell>
          <cell r="G1690">
            <v>7.49</v>
          </cell>
          <cell r="H1690" t="str">
            <v>Materials</v>
          </cell>
        </row>
        <row r="1691">
          <cell r="A1691" t="str">
            <v>9204 JP</v>
          </cell>
          <cell r="B1691" t="str">
            <v>Skymark Airlines Inc.</v>
          </cell>
          <cell r="C1691" t="str">
            <v>JPN</v>
          </cell>
          <cell r="D1691">
            <v>202</v>
          </cell>
          <cell r="E1691">
            <v>0.36</v>
          </cell>
          <cell r="F1691">
            <v>8.7799999999999994</v>
          </cell>
          <cell r="G1691">
            <v>3.98</v>
          </cell>
          <cell r="H1691" t="str">
            <v>Industrials</v>
          </cell>
        </row>
        <row r="1692">
          <cell r="A1692" t="str">
            <v>6855 JP</v>
          </cell>
          <cell r="B1692" t="str">
            <v>Japan Electronic Materials Corporation</v>
          </cell>
          <cell r="C1692" t="str">
            <v>JPN</v>
          </cell>
          <cell r="D1692">
            <v>202</v>
          </cell>
          <cell r="E1692">
            <v>1.01</v>
          </cell>
          <cell r="F1692">
            <v>6.57</v>
          </cell>
          <cell r="G1692">
            <v>10.24</v>
          </cell>
          <cell r="H1692" t="str">
            <v>Information Technology</v>
          </cell>
        </row>
        <row r="1693">
          <cell r="A1693" t="str">
            <v>9696 JP</v>
          </cell>
          <cell r="B1693" t="str">
            <v>With us Corporation</v>
          </cell>
          <cell r="C1693" t="str">
            <v>JPN</v>
          </cell>
          <cell r="D1693">
            <v>202</v>
          </cell>
          <cell r="E1693">
            <v>1.07</v>
          </cell>
          <cell r="F1693">
            <v>10.01</v>
          </cell>
          <cell r="G1693">
            <v>46.55</v>
          </cell>
          <cell r="H1693" t="str">
            <v>Consumer Discretionary</v>
          </cell>
        </row>
        <row r="1694">
          <cell r="A1694" t="str">
            <v>7510 JP</v>
          </cell>
          <cell r="B1694" t="str">
            <v>Takebishi Corporation</v>
          </cell>
          <cell r="C1694" t="str">
            <v>JPN</v>
          </cell>
          <cell r="D1694">
            <v>201</v>
          </cell>
          <cell r="E1694">
            <v>0.2</v>
          </cell>
          <cell r="F1694">
            <v>5.08</v>
          </cell>
          <cell r="G1694">
            <v>9.74</v>
          </cell>
          <cell r="H1694" t="str">
            <v>Information Technology</v>
          </cell>
        </row>
        <row r="1695">
          <cell r="A1695" t="str">
            <v>4390 JP</v>
          </cell>
          <cell r="B1695" t="str">
            <v>IPS, Inc.</v>
          </cell>
          <cell r="C1695" t="str">
            <v>JPN</v>
          </cell>
          <cell r="D1695">
            <v>201</v>
          </cell>
          <cell r="E1695">
            <v>3.03</v>
          </cell>
          <cell r="F1695">
            <v>11.28</v>
          </cell>
          <cell r="G1695">
            <v>11.74</v>
          </cell>
          <cell r="H1695" t="str">
            <v>Communication Services</v>
          </cell>
        </row>
        <row r="1696">
          <cell r="A1696" t="str">
            <v>2150 JP</v>
          </cell>
          <cell r="B1696" t="str">
            <v>CareNet, Inc.</v>
          </cell>
          <cell r="C1696" t="str">
            <v>JPN</v>
          </cell>
          <cell r="D1696">
            <v>201</v>
          </cell>
          <cell r="E1696">
            <v>2.12</v>
          </cell>
          <cell r="F1696">
            <v>8.93</v>
          </cell>
          <cell r="G1696">
            <v>19.940000000000001</v>
          </cell>
          <cell r="H1696" t="str">
            <v>Healthcare</v>
          </cell>
        </row>
        <row r="1697">
          <cell r="A1697" t="str">
            <v>4499 JP</v>
          </cell>
          <cell r="B1697" t="str">
            <v>Speee, Inc.</v>
          </cell>
          <cell r="C1697" t="str">
            <v>JPN</v>
          </cell>
          <cell r="D1697">
            <v>201</v>
          </cell>
          <cell r="E1697">
            <v>1.76</v>
          </cell>
          <cell r="F1697">
            <v>29.48</v>
          </cell>
          <cell r="G1697">
            <v>26.01</v>
          </cell>
          <cell r="H1697" t="str">
            <v>Information Technology</v>
          </cell>
        </row>
        <row r="1698">
          <cell r="A1698" t="str">
            <v>6676 JP</v>
          </cell>
          <cell r="B1698" t="str">
            <v>Buffalo Inc.</v>
          </cell>
          <cell r="C1698" t="str">
            <v>JPN</v>
          </cell>
          <cell r="D1698">
            <v>201</v>
          </cell>
          <cell r="E1698">
            <v>0.02</v>
          </cell>
          <cell r="F1698">
            <v>0.53</v>
          </cell>
          <cell r="G1698">
            <v>11.57</v>
          </cell>
          <cell r="H1698" t="str">
            <v>Information Technology</v>
          </cell>
        </row>
        <row r="1699">
          <cell r="A1699" t="str">
            <v>9273 JP</v>
          </cell>
          <cell r="B1699" t="str">
            <v>Koa Shoji Holdings Co.,Ltd.</v>
          </cell>
          <cell r="C1699" t="str">
            <v>JPN</v>
          </cell>
          <cell r="D1699">
            <v>200</v>
          </cell>
          <cell r="E1699">
            <v>0.83</v>
          </cell>
          <cell r="F1699">
            <v>4.33</v>
          </cell>
          <cell r="G1699">
            <v>10.09</v>
          </cell>
          <cell r="H1699" t="str">
            <v>Healthcare</v>
          </cell>
        </row>
        <row r="1700">
          <cell r="A1700" t="str">
            <v>7971 JP</v>
          </cell>
          <cell r="B1700" t="str">
            <v>TOLI Corporation</v>
          </cell>
          <cell r="C1700" t="str">
            <v>JPN</v>
          </cell>
          <cell r="D1700">
            <v>199</v>
          </cell>
          <cell r="E1700">
            <v>0.3</v>
          </cell>
          <cell r="F1700">
            <v>7.98</v>
          </cell>
          <cell r="G1700">
            <v>10.66</v>
          </cell>
          <cell r="H1700" t="str">
            <v>Industrials</v>
          </cell>
        </row>
        <row r="1701">
          <cell r="A1701" t="str">
            <v>3548 JP</v>
          </cell>
          <cell r="B1701" t="str">
            <v>Baroque Japan Limited</v>
          </cell>
          <cell r="C1701" t="str">
            <v>JPN</v>
          </cell>
          <cell r="D1701">
            <v>199</v>
          </cell>
          <cell r="E1701">
            <v>0.46</v>
          </cell>
          <cell r="F1701">
            <v>12.54</v>
          </cell>
          <cell r="G1701">
            <v>111.66</v>
          </cell>
          <cell r="H1701" t="str">
            <v>Consumer Discretionary</v>
          </cell>
        </row>
        <row r="1702">
          <cell r="A1702" t="str">
            <v>3271 JP</v>
          </cell>
          <cell r="B1702" t="str">
            <v>The Global Ltd.</v>
          </cell>
          <cell r="C1702" t="str">
            <v>JPN</v>
          </cell>
          <cell r="D1702">
            <v>199</v>
          </cell>
          <cell r="E1702">
            <v>1.63</v>
          </cell>
          <cell r="F1702">
            <v>30.51</v>
          </cell>
          <cell r="G1702">
            <v>16.440000000000001</v>
          </cell>
          <cell r="H1702" t="str">
            <v>Consumer Discretionary</v>
          </cell>
        </row>
        <row r="1703">
          <cell r="A1703" t="str">
            <v>7373 JP</v>
          </cell>
          <cell r="B1703" t="str">
            <v>Aidma Holdings, Inc.</v>
          </cell>
          <cell r="C1703" t="str">
            <v>JPN</v>
          </cell>
          <cell r="D1703">
            <v>198</v>
          </cell>
          <cell r="E1703">
            <v>2.58</v>
          </cell>
          <cell r="F1703">
            <v>10.58</v>
          </cell>
          <cell r="G1703">
            <v>23.65</v>
          </cell>
          <cell r="H1703" t="str">
            <v>Industrials</v>
          </cell>
        </row>
        <row r="1704">
          <cell r="A1704" t="str">
            <v>3903 JP</v>
          </cell>
          <cell r="B1704" t="str">
            <v>gumi Inc.</v>
          </cell>
          <cell r="C1704" t="str">
            <v>JPN</v>
          </cell>
          <cell r="D1704">
            <v>198</v>
          </cell>
          <cell r="E1704">
            <v>1.62</v>
          </cell>
          <cell r="F1704">
            <v>57.92</v>
          </cell>
          <cell r="G1704">
            <v>41.74</v>
          </cell>
          <cell r="H1704" t="str">
            <v>Communication Services</v>
          </cell>
        </row>
        <row r="1705">
          <cell r="A1705" t="str">
            <v>1550 JP</v>
          </cell>
          <cell r="B1705" t="str">
            <v xml:space="preserve">MAXIS Global Equity </v>
          </cell>
          <cell r="C1705" t="str">
            <v>MSCI Kokusai ETF</v>
          </cell>
          <cell r="D1705">
            <v>198</v>
          </cell>
          <cell r="E1705" t="str">
            <v>-</v>
          </cell>
          <cell r="F1705" t="str">
            <v>-</v>
          </cell>
          <cell r="G1705" t="str">
            <v>-</v>
          </cell>
          <cell r="H1705" t="str">
            <v>Financials</v>
          </cell>
        </row>
        <row r="1706">
          <cell r="A1706" t="str">
            <v>9600 JP</v>
          </cell>
          <cell r="B1706" t="str">
            <v>I-Net Corp.</v>
          </cell>
          <cell r="C1706" t="str">
            <v>JPN</v>
          </cell>
          <cell r="D1706">
            <v>198</v>
          </cell>
          <cell r="E1706">
            <v>0.89</v>
          </cell>
          <cell r="F1706">
            <v>14.57</v>
          </cell>
          <cell r="G1706">
            <v>20.47</v>
          </cell>
          <cell r="H1706" t="str">
            <v>Information Technology</v>
          </cell>
        </row>
        <row r="1707">
          <cell r="A1707" t="str">
            <v>7463 JP</v>
          </cell>
          <cell r="B1707" t="str">
            <v>Advan Group Co., Ltd.</v>
          </cell>
          <cell r="C1707" t="str">
            <v>JPN</v>
          </cell>
          <cell r="D1707">
            <v>198</v>
          </cell>
          <cell r="E1707">
            <v>1.55</v>
          </cell>
          <cell r="F1707">
            <v>6.75</v>
          </cell>
          <cell r="G1707">
            <v>8.42</v>
          </cell>
          <cell r="H1707" t="str">
            <v>Industrials</v>
          </cell>
        </row>
        <row r="1708">
          <cell r="A1708" t="str">
            <v>6310 JP</v>
          </cell>
          <cell r="B1708" t="str">
            <v>Iseki &amp; Co., Ltd.</v>
          </cell>
          <cell r="C1708" t="str">
            <v>JPN</v>
          </cell>
          <cell r="D1708">
            <v>197</v>
          </cell>
          <cell r="E1708">
            <v>0.56999999999999995</v>
          </cell>
          <cell r="F1708">
            <v>42.82</v>
          </cell>
          <cell r="G1708">
            <v>957.71</v>
          </cell>
          <cell r="H1708" t="str">
            <v>Industrials</v>
          </cell>
        </row>
        <row r="1709">
          <cell r="A1709" t="str">
            <v>8150 JP</v>
          </cell>
          <cell r="B1709" t="str">
            <v>Sanshin Electronics Co., Ltd.</v>
          </cell>
          <cell r="C1709" t="str">
            <v>JPN</v>
          </cell>
          <cell r="D1709">
            <v>197</v>
          </cell>
          <cell r="E1709">
            <v>0.25</v>
          </cell>
          <cell r="F1709">
            <v>5.82</v>
          </cell>
          <cell r="G1709">
            <v>6.79</v>
          </cell>
          <cell r="H1709" t="str">
            <v>Information Technology</v>
          </cell>
        </row>
        <row r="1710">
          <cell r="A1710" t="str">
            <v>4847 JP</v>
          </cell>
          <cell r="B1710" t="str">
            <v>Intelligent Wave Inc.</v>
          </cell>
          <cell r="C1710" t="str">
            <v>JPN</v>
          </cell>
          <cell r="D1710">
            <v>196</v>
          </cell>
          <cell r="E1710">
            <v>1.76</v>
          </cell>
          <cell r="F1710">
            <v>15.08</v>
          </cell>
          <cell r="G1710">
            <v>24.42</v>
          </cell>
          <cell r="H1710" t="str">
            <v>Information Technology</v>
          </cell>
        </row>
        <row r="1711">
          <cell r="A1711" t="str">
            <v>7520 JP</v>
          </cell>
          <cell r="B1711" t="str">
            <v>Eco's Co.,Ltd.</v>
          </cell>
          <cell r="C1711" t="str">
            <v>JPN</v>
          </cell>
          <cell r="D1711">
            <v>196</v>
          </cell>
          <cell r="E1711">
            <v>0.21</v>
          </cell>
          <cell r="F1711">
            <v>5.96</v>
          </cell>
          <cell r="G1711">
            <v>16.600000000000001</v>
          </cell>
          <cell r="H1711" t="str">
            <v>Consumer Staples</v>
          </cell>
        </row>
        <row r="1712">
          <cell r="A1712" t="str">
            <v>9906 JP</v>
          </cell>
          <cell r="B1712" t="str">
            <v>Fujii Sangyo Corporation</v>
          </cell>
          <cell r="C1712" t="str">
            <v>JPN</v>
          </cell>
          <cell r="D1712">
            <v>196</v>
          </cell>
          <cell r="E1712">
            <v>0.15</v>
          </cell>
          <cell r="F1712">
            <v>3.3</v>
          </cell>
          <cell r="G1712">
            <v>9.51</v>
          </cell>
          <cell r="H1712" t="str">
            <v>Industrials</v>
          </cell>
        </row>
        <row r="1713">
          <cell r="A1713" t="str">
            <v>5337 JP</v>
          </cell>
          <cell r="B1713" t="str">
            <v>Danto Holdings Corporation</v>
          </cell>
          <cell r="C1713" t="str">
            <v>JPN</v>
          </cell>
          <cell r="D1713">
            <v>196</v>
          </cell>
          <cell r="E1713">
            <v>5.08</v>
          </cell>
          <cell r="F1713">
            <v>32.840000000000003</v>
          </cell>
          <cell r="G1713">
            <v>29.31</v>
          </cell>
          <cell r="H1713" t="str">
            <v>Industrials</v>
          </cell>
        </row>
        <row r="1714">
          <cell r="A1714" t="str">
            <v>6144 JP</v>
          </cell>
          <cell r="B1714" t="str">
            <v>Seibu Electric &amp; Machinery Co., Ltd.</v>
          </cell>
          <cell r="C1714" t="str">
            <v>JPN</v>
          </cell>
          <cell r="D1714">
            <v>196</v>
          </cell>
          <cell r="E1714">
            <v>0.66</v>
          </cell>
          <cell r="F1714">
            <v>7.74</v>
          </cell>
          <cell r="G1714">
            <v>14.45</v>
          </cell>
          <cell r="H1714" t="str">
            <v>Industrials</v>
          </cell>
        </row>
        <row r="1715">
          <cell r="A1715" t="str">
            <v>2865 JP</v>
          </cell>
          <cell r="B1715" t="str">
            <v>Global X Japan Nasdaq 100 Covered Call ETF</v>
          </cell>
          <cell r="C1715" t="str">
            <v>JPN</v>
          </cell>
          <cell r="D1715">
            <v>196</v>
          </cell>
          <cell r="E1715" t="str">
            <v>-</v>
          </cell>
          <cell r="F1715" t="str">
            <v>-</v>
          </cell>
          <cell r="G1715" t="str">
            <v>-</v>
          </cell>
          <cell r="H1715" t="str">
            <v>Financials</v>
          </cell>
        </row>
        <row r="1716">
          <cell r="A1716" t="str">
            <v>7236 JP</v>
          </cell>
          <cell r="B1716" t="str">
            <v>T.RAD Co., Ltd.</v>
          </cell>
          <cell r="C1716" t="str">
            <v>JPN</v>
          </cell>
          <cell r="D1716">
            <v>196</v>
          </cell>
          <cell r="E1716">
            <v>0.2</v>
          </cell>
          <cell r="F1716">
            <v>29.04</v>
          </cell>
          <cell r="G1716">
            <v>7.74</v>
          </cell>
          <cell r="H1716" t="str">
            <v>Consumer Discretionary</v>
          </cell>
        </row>
        <row r="1717">
          <cell r="A1717" t="str">
            <v>8141 JP</v>
          </cell>
          <cell r="B1717" t="str">
            <v>Shinko Shoji Co., Ltd.</v>
          </cell>
          <cell r="C1717" t="str">
            <v>JPN</v>
          </cell>
          <cell r="D1717">
            <v>196</v>
          </cell>
          <cell r="E1717">
            <v>0.04</v>
          </cell>
          <cell r="F1717">
            <v>0.98</v>
          </cell>
          <cell r="G1717">
            <v>6.36</v>
          </cell>
          <cell r="H1717" t="str">
            <v>Information Technology</v>
          </cell>
        </row>
        <row r="1718">
          <cell r="A1718" t="str">
            <v>8103 JP</v>
          </cell>
          <cell r="B1718" t="str">
            <v>Meiwa Corporation</v>
          </cell>
          <cell r="C1718" t="str">
            <v>JPN</v>
          </cell>
          <cell r="D1718">
            <v>196</v>
          </cell>
          <cell r="E1718">
            <v>0.13</v>
          </cell>
          <cell r="F1718">
            <v>5.51</v>
          </cell>
          <cell r="G1718">
            <v>15.7</v>
          </cell>
          <cell r="H1718" t="str">
            <v>Industrials</v>
          </cell>
        </row>
        <row r="1719">
          <cell r="A1719" t="str">
            <v>3984 JP</v>
          </cell>
          <cell r="B1719" t="str">
            <v>User Local, Inc.</v>
          </cell>
          <cell r="C1719" t="str">
            <v>JPN</v>
          </cell>
          <cell r="D1719">
            <v>196</v>
          </cell>
          <cell r="E1719">
            <v>6.15</v>
          </cell>
          <cell r="F1719">
            <v>14.74</v>
          </cell>
          <cell r="G1719">
            <v>29.92</v>
          </cell>
          <cell r="H1719" t="str">
            <v>Information Technology</v>
          </cell>
        </row>
        <row r="1720">
          <cell r="A1720" t="str">
            <v>3580 JP</v>
          </cell>
          <cell r="B1720" t="str">
            <v>KOMATSU MATERE Co.,Ltd.</v>
          </cell>
          <cell r="C1720" t="str">
            <v>JPN</v>
          </cell>
          <cell r="D1720">
            <v>195</v>
          </cell>
          <cell r="E1720">
            <v>0.39</v>
          </cell>
          <cell r="F1720">
            <v>8.56</v>
          </cell>
          <cell r="G1720">
            <v>23.71</v>
          </cell>
          <cell r="H1720" t="str">
            <v>Consumer Discretionary</v>
          </cell>
        </row>
        <row r="1721">
          <cell r="A1721" t="str">
            <v>2998 JP</v>
          </cell>
          <cell r="B1721" t="str">
            <v>CREAL Inc.</v>
          </cell>
          <cell r="C1721" t="str">
            <v>JPN</v>
          </cell>
          <cell r="D1721">
            <v>195</v>
          </cell>
          <cell r="E1721">
            <v>0.82</v>
          </cell>
          <cell r="F1721">
            <v>24.63</v>
          </cell>
          <cell r="G1721">
            <v>69.010000000000005</v>
          </cell>
          <cell r="H1721" t="str">
            <v>Financials</v>
          </cell>
        </row>
        <row r="1722">
          <cell r="A1722" t="str">
            <v>5121 JP</v>
          </cell>
          <cell r="B1722" t="str">
            <v>FUJIKURA COMPOSITES Inc.</v>
          </cell>
          <cell r="C1722" t="str">
            <v>JPN</v>
          </cell>
          <cell r="D1722">
            <v>195</v>
          </cell>
          <cell r="E1722">
            <v>0.48</v>
          </cell>
          <cell r="F1722">
            <v>4.42</v>
          </cell>
          <cell r="G1722">
            <v>7.46</v>
          </cell>
          <cell r="H1722" t="str">
            <v>Consumer Discretionary</v>
          </cell>
        </row>
        <row r="1723">
          <cell r="A1723" t="str">
            <v>3864 JP</v>
          </cell>
          <cell r="B1723" t="str">
            <v>Mitsubishi Paper Mills Limited</v>
          </cell>
          <cell r="C1723" t="str">
            <v>JPN</v>
          </cell>
          <cell r="D1723">
            <v>195</v>
          </cell>
          <cell r="E1723">
            <v>0.41</v>
          </cell>
          <cell r="F1723">
            <v>89.34</v>
          </cell>
          <cell r="G1723">
            <v>45.53</v>
          </cell>
          <cell r="H1723" t="str">
            <v>Materials</v>
          </cell>
        </row>
        <row r="1724">
          <cell r="A1724" t="str">
            <v>5261 JP</v>
          </cell>
          <cell r="B1724" t="str">
            <v>RESOL HOLDINGS Co.,Ltd.</v>
          </cell>
          <cell r="C1724" t="str">
            <v>JPN</v>
          </cell>
          <cell r="D1724">
            <v>194</v>
          </cell>
          <cell r="E1724">
            <v>1.63</v>
          </cell>
          <cell r="F1724">
            <v>111.2</v>
          </cell>
          <cell r="G1724">
            <v>35.75</v>
          </cell>
          <cell r="H1724" t="str">
            <v>Consumer Discretionary</v>
          </cell>
        </row>
        <row r="1725">
          <cell r="A1725" t="str">
            <v>250A JP</v>
          </cell>
          <cell r="B1725" t="str">
            <v>Shimadaya Corporation</v>
          </cell>
          <cell r="C1725" t="str">
            <v>JPN</v>
          </cell>
          <cell r="D1725">
            <v>194</v>
          </cell>
          <cell r="E1725">
            <v>0.61</v>
          </cell>
          <cell r="F1725">
            <v>9.39</v>
          </cell>
          <cell r="G1725">
            <v>14.07</v>
          </cell>
          <cell r="H1725" t="str">
            <v>Consumer Staples</v>
          </cell>
        </row>
        <row r="1726">
          <cell r="A1726" t="str">
            <v>9622 JP</v>
          </cell>
          <cell r="B1726" t="str">
            <v>Space Co.,Ltd.</v>
          </cell>
          <cell r="C1726" t="str">
            <v>JPN</v>
          </cell>
          <cell r="D1726">
            <v>194</v>
          </cell>
          <cell r="E1726">
            <v>0.33</v>
          </cell>
          <cell r="F1726">
            <v>6.83</v>
          </cell>
          <cell r="G1726">
            <v>16.239999999999998</v>
          </cell>
          <cell r="H1726" t="str">
            <v>Industrials</v>
          </cell>
        </row>
        <row r="1727">
          <cell r="A1727" t="str">
            <v>9405 JP</v>
          </cell>
          <cell r="B1727" t="str">
            <v>Asahi Broadcasting Group Holdings Corporation</v>
          </cell>
          <cell r="C1727" t="str">
            <v>JPN</v>
          </cell>
          <cell r="D1727">
            <v>194</v>
          </cell>
          <cell r="E1727">
            <v>0.19</v>
          </cell>
          <cell r="F1727">
            <v>6.86</v>
          </cell>
          <cell r="G1727">
            <v>19.04</v>
          </cell>
          <cell r="H1727" t="str">
            <v>Communication Services</v>
          </cell>
        </row>
        <row r="1728">
          <cell r="A1728" t="str">
            <v>3488 JP</v>
          </cell>
          <cell r="B1728" t="str">
            <v>XYMAX REIT Investment Corporation</v>
          </cell>
          <cell r="C1728" t="str">
            <v>JPN</v>
          </cell>
          <cell r="D1728">
            <v>194</v>
          </cell>
          <cell r="E1728" t="str">
            <v>-</v>
          </cell>
          <cell r="F1728" t="str">
            <v>-</v>
          </cell>
          <cell r="G1728" t="str">
            <v>-</v>
          </cell>
          <cell r="H1728" t="str">
            <v>Real Estate</v>
          </cell>
        </row>
        <row r="1729">
          <cell r="A1729" t="str">
            <v>7893 JP</v>
          </cell>
          <cell r="B1729" t="str">
            <v>PRONEXUS Inc.</v>
          </cell>
          <cell r="C1729" t="str">
            <v>JPN</v>
          </cell>
          <cell r="D1729">
            <v>194</v>
          </cell>
          <cell r="E1729">
            <v>0.63</v>
          </cell>
          <cell r="F1729">
            <v>7.42</v>
          </cell>
          <cell r="G1729">
            <v>15.88</v>
          </cell>
          <cell r="H1729" t="str">
            <v>Industrials</v>
          </cell>
        </row>
        <row r="1730">
          <cell r="A1730" t="str">
            <v>6677 JP</v>
          </cell>
          <cell r="B1730" t="str">
            <v>SK-Electronics CO.,LTD.</v>
          </cell>
          <cell r="C1730" t="str">
            <v>JPN</v>
          </cell>
          <cell r="D1730">
            <v>193</v>
          </cell>
          <cell r="E1730">
            <v>0.65</v>
          </cell>
          <cell r="F1730">
            <v>3.83</v>
          </cell>
          <cell r="G1730">
            <v>8.5399999999999991</v>
          </cell>
          <cell r="H1730" t="str">
            <v>Information Technology</v>
          </cell>
        </row>
        <row r="1731">
          <cell r="A1731" t="str">
            <v>7717 JP</v>
          </cell>
          <cell r="B1731" t="str">
            <v>V Technology Co., Ltd.</v>
          </cell>
          <cell r="C1731" t="str">
            <v>JPN</v>
          </cell>
          <cell r="D1731">
            <v>193</v>
          </cell>
          <cell r="E1731">
            <v>0.48</v>
          </cell>
          <cell r="F1731">
            <v>21.01</v>
          </cell>
          <cell r="G1731">
            <v>100.93</v>
          </cell>
          <cell r="H1731" t="str">
            <v>Information Technology</v>
          </cell>
        </row>
        <row r="1732">
          <cell r="A1732" t="str">
            <v>9955 JP</v>
          </cell>
          <cell r="B1732" t="str">
            <v>The Yonkyu Co.,Ltd.</v>
          </cell>
          <cell r="C1732" t="str">
            <v>JPN</v>
          </cell>
          <cell r="D1732">
            <v>193</v>
          </cell>
          <cell r="E1732">
            <v>0.33</v>
          </cell>
          <cell r="F1732">
            <v>4.8</v>
          </cell>
          <cell r="G1732">
            <v>11.09</v>
          </cell>
          <cell r="H1732" t="str">
            <v>Consumer Staples</v>
          </cell>
        </row>
        <row r="1733">
          <cell r="A1733" t="str">
            <v>3694 JP</v>
          </cell>
          <cell r="B1733" t="str">
            <v>OPTiM Corporation</v>
          </cell>
          <cell r="C1733" t="str">
            <v>JPN</v>
          </cell>
          <cell r="D1733">
            <v>193</v>
          </cell>
          <cell r="E1733">
            <v>2.6</v>
          </cell>
          <cell r="F1733">
            <v>13.77</v>
          </cell>
          <cell r="G1733">
            <v>26.75</v>
          </cell>
          <cell r="H1733" t="str">
            <v>Information Technology</v>
          </cell>
        </row>
        <row r="1734">
          <cell r="A1734" t="str">
            <v>6137 JP</v>
          </cell>
          <cell r="B1734" t="str">
            <v>Koike Sanso Kogyo Co.,Ltd.</v>
          </cell>
          <cell r="C1734" t="str">
            <v>JPN</v>
          </cell>
          <cell r="D1734">
            <v>193</v>
          </cell>
          <cell r="E1734">
            <v>0.4</v>
          </cell>
          <cell r="F1734">
            <v>5.89</v>
          </cell>
          <cell r="G1734">
            <v>12.28</v>
          </cell>
          <cell r="H1734" t="str">
            <v>Industrials</v>
          </cell>
        </row>
        <row r="1735">
          <cell r="A1735" t="str">
            <v>9726 JP</v>
          </cell>
          <cell r="B1735" t="str">
            <v>KNT-CT Holdings Co., Ltd.</v>
          </cell>
          <cell r="C1735" t="str">
            <v>JPN</v>
          </cell>
          <cell r="D1735">
            <v>192</v>
          </cell>
          <cell r="E1735">
            <v>0.22</v>
          </cell>
          <cell r="F1735">
            <v>4.87</v>
          </cell>
          <cell r="G1735">
            <v>2.17</v>
          </cell>
          <cell r="H1735" t="str">
            <v>Consumer Discretionary</v>
          </cell>
        </row>
        <row r="1736">
          <cell r="A1736" t="str">
            <v>6306 JP</v>
          </cell>
          <cell r="B1736" t="str">
            <v>Nikko Co., Ltd.</v>
          </cell>
          <cell r="C1736" t="str">
            <v>JPN</v>
          </cell>
          <cell r="D1736">
            <v>192</v>
          </cell>
          <cell r="E1736">
            <v>0.56000000000000005</v>
          </cell>
          <cell r="F1736">
            <v>21.43</v>
          </cell>
          <cell r="G1736">
            <v>24.87</v>
          </cell>
          <cell r="H1736" t="str">
            <v>Industrials</v>
          </cell>
        </row>
        <row r="1737">
          <cell r="A1737" t="str">
            <v>4072 JP</v>
          </cell>
          <cell r="B1737" t="str">
            <v>Densan System Holdings Co., Ltd.</v>
          </cell>
          <cell r="C1737" t="str">
            <v>JPN</v>
          </cell>
          <cell r="D1737">
            <v>192</v>
          </cell>
          <cell r="E1737">
            <v>0.19</v>
          </cell>
          <cell r="F1737">
            <v>2.82</v>
          </cell>
          <cell r="G1737">
            <v>13.54</v>
          </cell>
          <cell r="H1737" t="str">
            <v>Information Technology</v>
          </cell>
        </row>
        <row r="1738">
          <cell r="A1738" t="str">
            <v>9658 JP</v>
          </cell>
          <cell r="B1738" t="str">
            <v>Business Brain Showa-Ota Inc.</v>
          </cell>
          <cell r="C1738" t="str">
            <v>JPN</v>
          </cell>
          <cell r="D1738">
            <v>192</v>
          </cell>
          <cell r="E1738">
            <v>0.52</v>
          </cell>
          <cell r="F1738">
            <v>6.04</v>
          </cell>
          <cell r="G1738">
            <v>15.06</v>
          </cell>
          <cell r="H1738" t="str">
            <v>Information Technology</v>
          </cell>
        </row>
        <row r="1739">
          <cell r="A1739" t="str">
            <v>4275 JP</v>
          </cell>
          <cell r="B1739" t="str">
            <v>Carlit Co., Ltd.</v>
          </cell>
          <cell r="C1739" t="str">
            <v>JPN</v>
          </cell>
          <cell r="D1739">
            <v>192</v>
          </cell>
          <cell r="E1739">
            <v>0.61</v>
          </cell>
          <cell r="F1739">
            <v>8.3000000000000007</v>
          </cell>
          <cell r="G1739">
            <v>11.63</v>
          </cell>
          <cell r="H1739" t="str">
            <v>Materials</v>
          </cell>
        </row>
        <row r="1740">
          <cell r="A1740" t="str">
            <v>6489 JP</v>
          </cell>
          <cell r="B1740" t="str">
            <v>Maezawa Industries, Inc.</v>
          </cell>
          <cell r="C1740" t="str">
            <v>JPN</v>
          </cell>
          <cell r="D1740">
            <v>191</v>
          </cell>
          <cell r="E1740">
            <v>0.81</v>
          </cell>
          <cell r="F1740">
            <v>8.16</v>
          </cell>
          <cell r="G1740">
            <v>10.75</v>
          </cell>
          <cell r="H1740" t="str">
            <v>Industrials</v>
          </cell>
        </row>
        <row r="1741">
          <cell r="A1741" t="str">
            <v>7092 JP</v>
          </cell>
          <cell r="B1741" t="str">
            <v>Fast Fitness Japan Incorporated</v>
          </cell>
          <cell r="C1741" t="str">
            <v>JPN</v>
          </cell>
          <cell r="D1741">
            <v>191</v>
          </cell>
          <cell r="E1741">
            <v>1.35</v>
          </cell>
          <cell r="F1741">
            <v>5.93</v>
          </cell>
          <cell r="G1741">
            <v>13.42</v>
          </cell>
          <cell r="H1741" t="str">
            <v>Consumer Discretionary</v>
          </cell>
        </row>
        <row r="1742">
          <cell r="A1742" t="str">
            <v>336A JP</v>
          </cell>
          <cell r="B1742" t="str">
            <v>Dynamic Map Platform Co., Ltd.</v>
          </cell>
          <cell r="C1742" t="str">
            <v>JPN</v>
          </cell>
          <cell r="D1742">
            <v>191</v>
          </cell>
          <cell r="E1742">
            <v>5.88</v>
          </cell>
          <cell r="F1742">
            <v>5.42</v>
          </cell>
          <cell r="G1742">
            <v>4.54</v>
          </cell>
          <cell r="H1742" t="str">
            <v>Industrials</v>
          </cell>
        </row>
        <row r="1743">
          <cell r="A1743" t="str">
            <v>1656 JP</v>
          </cell>
          <cell r="B1743" t="str">
            <v>iShares Core 7-10 Year US Treasury Bond ETF</v>
          </cell>
          <cell r="C1743" t="str">
            <v>JPN</v>
          </cell>
          <cell r="D1743">
            <v>191</v>
          </cell>
          <cell r="E1743" t="str">
            <v>-</v>
          </cell>
          <cell r="F1743" t="str">
            <v>-</v>
          </cell>
          <cell r="G1743" t="str">
            <v>-</v>
          </cell>
          <cell r="H1743" t="str">
            <v>Financials</v>
          </cell>
        </row>
        <row r="1744">
          <cell r="A1744" t="str">
            <v>5013 JP</v>
          </cell>
          <cell r="B1744" t="str">
            <v>Yushiro Inc.</v>
          </cell>
          <cell r="C1744" t="str">
            <v>JPN</v>
          </cell>
          <cell r="D1744">
            <v>190</v>
          </cell>
          <cell r="E1744">
            <v>0.44</v>
          </cell>
          <cell r="F1744">
            <v>19.8</v>
          </cell>
          <cell r="G1744">
            <v>28.35</v>
          </cell>
          <cell r="H1744" t="str">
            <v>Materials</v>
          </cell>
        </row>
        <row r="1745">
          <cell r="A1745" t="str">
            <v>2114 JP</v>
          </cell>
          <cell r="B1745" t="str">
            <v>Fuji Nihon Corporation</v>
          </cell>
          <cell r="C1745" t="str">
            <v>JPN</v>
          </cell>
          <cell r="D1745">
            <v>190</v>
          </cell>
          <cell r="E1745">
            <v>1.04</v>
          </cell>
          <cell r="F1745">
            <v>13.03</v>
          </cell>
          <cell r="G1745">
            <v>15.83</v>
          </cell>
          <cell r="H1745" t="str">
            <v>Consumer Staples</v>
          </cell>
        </row>
        <row r="1746">
          <cell r="A1746" t="str">
            <v>4933 JP</v>
          </cell>
          <cell r="B1746" t="str">
            <v>I-ne CO., LTD.</v>
          </cell>
          <cell r="C1746" t="str">
            <v>JPN</v>
          </cell>
          <cell r="D1746">
            <v>190</v>
          </cell>
          <cell r="E1746">
            <v>0.71</v>
          </cell>
          <cell r="F1746">
            <v>6.76</v>
          </cell>
          <cell r="G1746">
            <v>7.03</v>
          </cell>
          <cell r="H1746" t="str">
            <v>Consumer Staples</v>
          </cell>
        </row>
        <row r="1747">
          <cell r="A1747" t="str">
            <v>6357 JP</v>
          </cell>
          <cell r="B1747" t="str">
            <v>Sansei Technologies, Inc.</v>
          </cell>
          <cell r="C1747" t="str">
            <v>JPN</v>
          </cell>
          <cell r="D1747">
            <v>190</v>
          </cell>
          <cell r="E1747">
            <v>0.51</v>
          </cell>
          <cell r="F1747">
            <v>10.34</v>
          </cell>
          <cell r="G1747">
            <v>14.96</v>
          </cell>
          <cell r="H1747" t="str">
            <v>Industrials</v>
          </cell>
        </row>
        <row r="1748">
          <cell r="A1748" t="str">
            <v>8558 JP</v>
          </cell>
          <cell r="B1748" t="str">
            <v>The Towa Bank, Ltd.</v>
          </cell>
          <cell r="C1748" t="str">
            <v>JPN</v>
          </cell>
          <cell r="D1748">
            <v>189</v>
          </cell>
          <cell r="E1748" t="str">
            <v>-</v>
          </cell>
          <cell r="F1748" t="str">
            <v>-</v>
          </cell>
          <cell r="G1748">
            <v>11.28</v>
          </cell>
          <cell r="H1748" t="str">
            <v>Financials</v>
          </cell>
        </row>
        <row r="1749">
          <cell r="A1749" t="str">
            <v>202A JP</v>
          </cell>
          <cell r="B1749" t="str">
            <v>Mamezo Digital Holdings Co., Ltd.</v>
          </cell>
          <cell r="C1749" t="str">
            <v>JPN</v>
          </cell>
          <cell r="D1749">
            <v>189</v>
          </cell>
          <cell r="E1749">
            <v>2.65</v>
          </cell>
          <cell r="F1749">
            <v>15.02</v>
          </cell>
          <cell r="G1749">
            <v>22.66</v>
          </cell>
          <cell r="H1749" t="str">
            <v>Information Technology</v>
          </cell>
        </row>
        <row r="1750">
          <cell r="A1750" t="str">
            <v>6547 JP</v>
          </cell>
          <cell r="B1750" t="str">
            <v>Greens Co.,Ltd.</v>
          </cell>
          <cell r="C1750" t="str">
            <v>JPN</v>
          </cell>
          <cell r="D1750">
            <v>188</v>
          </cell>
          <cell r="E1750">
            <v>0.81</v>
          </cell>
          <cell r="F1750">
            <v>8.01</v>
          </cell>
          <cell r="G1750">
            <v>6.95</v>
          </cell>
          <cell r="H1750" t="str">
            <v>Consumer Discretionary</v>
          </cell>
        </row>
        <row r="1751">
          <cell r="A1751" t="str">
            <v>7537 JP</v>
          </cell>
          <cell r="B1751" t="str">
            <v>Marubun Corporation</v>
          </cell>
          <cell r="C1751" t="str">
            <v>JPN</v>
          </cell>
          <cell r="D1751">
            <v>188</v>
          </cell>
          <cell r="E1751">
            <v>0.24</v>
          </cell>
          <cell r="F1751">
            <v>4.96</v>
          </cell>
          <cell r="G1751">
            <v>4.79</v>
          </cell>
          <cell r="H1751" t="str">
            <v>Information Technology</v>
          </cell>
        </row>
        <row r="1752">
          <cell r="A1752" t="str">
            <v>5218 JP</v>
          </cell>
          <cell r="B1752" t="str">
            <v>Ohara Inc.</v>
          </cell>
          <cell r="C1752" t="str">
            <v>JPN</v>
          </cell>
          <cell r="D1752">
            <v>188</v>
          </cell>
          <cell r="E1752">
            <v>0.75</v>
          </cell>
          <cell r="F1752">
            <v>9.42</v>
          </cell>
          <cell r="G1752">
            <v>18.16</v>
          </cell>
          <cell r="H1752" t="str">
            <v>Information Technology</v>
          </cell>
        </row>
        <row r="1753">
          <cell r="A1753" t="str">
            <v>2359 JP</v>
          </cell>
          <cell r="B1753" t="str">
            <v>Core Corporation</v>
          </cell>
          <cell r="C1753" t="str">
            <v>JPN</v>
          </cell>
          <cell r="D1753">
            <v>188</v>
          </cell>
          <cell r="E1753">
            <v>0.84</v>
          </cell>
          <cell r="F1753">
            <v>6.98</v>
          </cell>
          <cell r="G1753">
            <v>12.58</v>
          </cell>
          <cell r="H1753" t="str">
            <v>Information Technology</v>
          </cell>
        </row>
        <row r="1754">
          <cell r="A1754" t="str">
            <v>296A JP</v>
          </cell>
          <cell r="B1754" t="str">
            <v>Reiwa Accounting Holdings Co., Ltd.</v>
          </cell>
          <cell r="C1754" t="str">
            <v>JPN</v>
          </cell>
          <cell r="D1754">
            <v>187</v>
          </cell>
          <cell r="E1754">
            <v>5.63</v>
          </cell>
          <cell r="F1754">
            <v>28.57</v>
          </cell>
          <cell r="G1754">
            <v>74.88</v>
          </cell>
          <cell r="H1754" t="str">
            <v>Industrials</v>
          </cell>
        </row>
        <row r="1755">
          <cell r="A1755" t="str">
            <v>208A JP</v>
          </cell>
          <cell r="B1755" t="str">
            <v>KOZO KEIKAKU ENGINEERING HOLDINGS Inc.</v>
          </cell>
          <cell r="C1755" t="str">
            <v>JPN</v>
          </cell>
          <cell r="D1755">
            <v>187</v>
          </cell>
          <cell r="E1755">
            <v>1.59</v>
          </cell>
          <cell r="F1755">
            <v>12.05</v>
          </cell>
          <cell r="G1755">
            <v>16.02</v>
          </cell>
          <cell r="H1755" t="str">
            <v>Industrials</v>
          </cell>
        </row>
        <row r="1756">
          <cell r="A1756" t="str">
            <v>3696 JP</v>
          </cell>
          <cell r="B1756" t="str">
            <v>Ceres Inc.</v>
          </cell>
          <cell r="C1756" t="str">
            <v>JPN</v>
          </cell>
          <cell r="D1756">
            <v>186</v>
          </cell>
          <cell r="E1756">
            <v>1.1200000000000001</v>
          </cell>
          <cell r="F1756">
            <v>24.02</v>
          </cell>
          <cell r="G1756">
            <v>57.75</v>
          </cell>
          <cell r="H1756" t="str">
            <v>Communication Services</v>
          </cell>
        </row>
        <row r="1757">
          <cell r="A1757" t="str">
            <v>8596 JP</v>
          </cell>
          <cell r="B1757" t="str">
            <v>Kyushu Leasing Service Co., Ltd.</v>
          </cell>
          <cell r="C1757" t="str">
            <v>JPN</v>
          </cell>
          <cell r="D1757">
            <v>186</v>
          </cell>
          <cell r="E1757">
            <v>4.05</v>
          </cell>
          <cell r="F1757">
            <v>27.23</v>
          </cell>
          <cell r="G1757">
            <v>4.25</v>
          </cell>
          <cell r="H1757" t="str">
            <v>Financials</v>
          </cell>
        </row>
        <row r="1758">
          <cell r="A1758" t="str">
            <v>5246 JP</v>
          </cell>
          <cell r="B1758" t="str">
            <v>ELEMENTS, Inc.</v>
          </cell>
          <cell r="C1758" t="str">
            <v>JPN</v>
          </cell>
          <cell r="D1758">
            <v>186</v>
          </cell>
          <cell r="E1758">
            <v>13.76</v>
          </cell>
          <cell r="F1758">
            <v>89.91</v>
          </cell>
          <cell r="G1758">
            <v>70.27</v>
          </cell>
          <cell r="H1758" t="str">
            <v>Information Technology</v>
          </cell>
        </row>
        <row r="1759">
          <cell r="A1759" t="str">
            <v>6915 JP</v>
          </cell>
          <cell r="B1759" t="str">
            <v>Chiyoda Integre Co.,Ltd.</v>
          </cell>
          <cell r="C1759" t="str">
            <v>JPN</v>
          </cell>
          <cell r="D1759">
            <v>186</v>
          </cell>
          <cell r="E1759">
            <v>0.27</v>
          </cell>
          <cell r="F1759">
            <v>3.44</v>
          </cell>
          <cell r="G1759">
            <v>11.83</v>
          </cell>
          <cell r="H1759" t="str">
            <v>Industrials</v>
          </cell>
        </row>
        <row r="1760">
          <cell r="A1760" t="str">
            <v>6279 JP</v>
          </cell>
          <cell r="B1760" t="str">
            <v>Zuiko Corporation</v>
          </cell>
          <cell r="C1760" t="str">
            <v>JPN</v>
          </cell>
          <cell r="D1760">
            <v>186</v>
          </cell>
          <cell r="E1760">
            <v>0.73</v>
          </cell>
          <cell r="F1760">
            <v>10.79</v>
          </cell>
          <cell r="G1760">
            <v>9.36</v>
          </cell>
          <cell r="H1760" t="str">
            <v>Industrials</v>
          </cell>
        </row>
        <row r="1761">
          <cell r="A1761" t="str">
            <v>2515 JP</v>
          </cell>
          <cell r="B1761" t="str">
            <v xml:space="preserve">NEXT FUNDS International REIT S&amp;P Developed REIT Index </v>
          </cell>
          <cell r="C1761" t="str">
            <v>ex Japan Unhedged Exchange Traded Fund</v>
          </cell>
          <cell r="D1761">
            <v>186</v>
          </cell>
          <cell r="E1761" t="str">
            <v>-</v>
          </cell>
          <cell r="F1761" t="str">
            <v>-</v>
          </cell>
          <cell r="G1761" t="str">
            <v>-</v>
          </cell>
          <cell r="H1761" t="str">
            <v>Financials</v>
          </cell>
        </row>
        <row r="1762">
          <cell r="A1762" t="str">
            <v>5909 JP</v>
          </cell>
          <cell r="B1762" t="str">
            <v>Corona Corporation</v>
          </cell>
          <cell r="C1762" t="str">
            <v>JPN</v>
          </cell>
          <cell r="D1762">
            <v>186</v>
          </cell>
          <cell r="E1762">
            <v>0.13</v>
          </cell>
          <cell r="F1762">
            <v>5.84</v>
          </cell>
          <cell r="G1762">
            <v>16.61</v>
          </cell>
          <cell r="H1762" t="str">
            <v>Consumer Discretionary</v>
          </cell>
        </row>
        <row r="1763">
          <cell r="A1763" t="str">
            <v>3597 JP</v>
          </cell>
          <cell r="B1763" t="str">
            <v>JICHODO Co.,Ltd.</v>
          </cell>
          <cell r="C1763" t="str">
            <v>JPN</v>
          </cell>
          <cell r="D1763">
            <v>186</v>
          </cell>
          <cell r="E1763">
            <v>0.74</v>
          </cell>
          <cell r="F1763">
            <v>4.24</v>
          </cell>
          <cell r="G1763">
            <v>10.91</v>
          </cell>
          <cell r="H1763" t="str">
            <v>Consumer Discretionary</v>
          </cell>
        </row>
        <row r="1764">
          <cell r="A1764" t="str">
            <v>4595 JP</v>
          </cell>
          <cell r="B1764" t="str">
            <v>Mizuho Medy Co.,Ltd.</v>
          </cell>
          <cell r="C1764" t="str">
            <v>JPN</v>
          </cell>
          <cell r="D1764">
            <v>185</v>
          </cell>
          <cell r="E1764">
            <v>1.4</v>
          </cell>
          <cell r="F1764">
            <v>2.98</v>
          </cell>
          <cell r="G1764">
            <v>3.46</v>
          </cell>
          <cell r="H1764" t="str">
            <v>Healthcare</v>
          </cell>
        </row>
        <row r="1765">
          <cell r="A1765" t="str">
            <v>4801 JP</v>
          </cell>
          <cell r="B1765" t="str">
            <v>Central Sports Co., Ltd.</v>
          </cell>
          <cell r="C1765" t="str">
            <v>JPN</v>
          </cell>
          <cell r="D1765">
            <v>185</v>
          </cell>
          <cell r="E1765">
            <v>0.55000000000000004</v>
          </cell>
          <cell r="F1765">
            <v>13.06</v>
          </cell>
          <cell r="G1765">
            <v>30.98</v>
          </cell>
          <cell r="H1765" t="str">
            <v>Consumer Discretionary</v>
          </cell>
        </row>
        <row r="1766">
          <cell r="A1766" t="str">
            <v>2471 JP</v>
          </cell>
          <cell r="B1766" t="str">
            <v>S-Pool, Inc.</v>
          </cell>
          <cell r="C1766" t="str">
            <v>JPN</v>
          </cell>
          <cell r="D1766">
            <v>185</v>
          </cell>
          <cell r="E1766">
            <v>1.93</v>
          </cell>
          <cell r="F1766">
            <v>18.61</v>
          </cell>
          <cell r="G1766">
            <v>16.02</v>
          </cell>
          <cell r="H1766" t="str">
            <v>Industrials</v>
          </cell>
        </row>
        <row r="1767">
          <cell r="A1767" t="str">
            <v>7925 JP</v>
          </cell>
          <cell r="B1767" t="str">
            <v>Maezawa Kasei Industries Co., Ltd.</v>
          </cell>
          <cell r="C1767" t="str">
            <v>JPN</v>
          </cell>
          <cell r="D1767">
            <v>185</v>
          </cell>
          <cell r="E1767">
            <v>0.5</v>
          </cell>
          <cell r="F1767">
            <v>6.09</v>
          </cell>
          <cell r="G1767">
            <v>16.739999999999998</v>
          </cell>
          <cell r="H1767" t="str">
            <v>Industrials</v>
          </cell>
        </row>
        <row r="1768">
          <cell r="A1768" t="str">
            <v>5185 JP</v>
          </cell>
          <cell r="B1768" t="str">
            <v>Fukoku Co.,Ltd.</v>
          </cell>
          <cell r="C1768" t="str">
            <v>JPN</v>
          </cell>
          <cell r="D1768">
            <v>185</v>
          </cell>
          <cell r="E1768">
            <v>0.34</v>
          </cell>
          <cell r="F1768">
            <v>13.8</v>
          </cell>
          <cell r="G1768">
            <v>11.46</v>
          </cell>
          <cell r="H1768" t="str">
            <v>Consumer Discretionary</v>
          </cell>
        </row>
        <row r="1769">
          <cell r="A1769" t="str">
            <v>4826 JP</v>
          </cell>
          <cell r="B1769" t="str">
            <v>Computer Institute of Japan, Ltd.</v>
          </cell>
          <cell r="C1769" t="str">
            <v>JPN</v>
          </cell>
          <cell r="D1769">
            <v>184</v>
          </cell>
          <cell r="E1769">
            <v>0.84</v>
          </cell>
          <cell r="F1769">
            <v>10.54</v>
          </cell>
          <cell r="G1769">
            <v>24.11</v>
          </cell>
          <cell r="H1769" t="str">
            <v>Information Technology</v>
          </cell>
        </row>
        <row r="1770">
          <cell r="A1770" t="str">
            <v>4462 JP</v>
          </cell>
          <cell r="B1770" t="str">
            <v>Ishihara Chemical Co., Ltd.</v>
          </cell>
          <cell r="C1770" t="str">
            <v>JPN</v>
          </cell>
          <cell r="D1770">
            <v>184</v>
          </cell>
          <cell r="E1770">
            <v>0.84</v>
          </cell>
          <cell r="F1770">
            <v>8.0299999999999994</v>
          </cell>
          <cell r="G1770">
            <v>16.239999999999998</v>
          </cell>
          <cell r="H1770" t="str">
            <v>Materials</v>
          </cell>
        </row>
        <row r="1771">
          <cell r="A1771" t="str">
            <v>6238 JP</v>
          </cell>
          <cell r="B1771" t="str">
            <v>FURYU Corporation</v>
          </cell>
          <cell r="C1771" t="str">
            <v>JPN</v>
          </cell>
          <cell r="D1771">
            <v>184</v>
          </cell>
          <cell r="E1771">
            <v>0.38</v>
          </cell>
          <cell r="F1771">
            <v>6.49</v>
          </cell>
          <cell r="G1771">
            <v>17.170000000000002</v>
          </cell>
          <cell r="H1771" t="str">
            <v>Consumer Discretionary</v>
          </cell>
        </row>
        <row r="1772">
          <cell r="A1772" t="str">
            <v>7033 JP</v>
          </cell>
          <cell r="B1772" t="str">
            <v>Management Solutions co.,Ltd.</v>
          </cell>
          <cell r="C1772" t="str">
            <v>JPN</v>
          </cell>
          <cell r="D1772">
            <v>183</v>
          </cell>
          <cell r="E1772">
            <v>1.52</v>
          </cell>
          <cell r="F1772">
            <v>11.67</v>
          </cell>
          <cell r="G1772">
            <v>17.440000000000001</v>
          </cell>
          <cell r="H1772" t="str">
            <v>Industrials</v>
          </cell>
        </row>
        <row r="1773">
          <cell r="A1773" t="str">
            <v>2915 JP</v>
          </cell>
          <cell r="B1773" t="str">
            <v>KENKO Mayonnaise Co.,Ltd.</v>
          </cell>
          <cell r="C1773" t="str">
            <v>JPN</v>
          </cell>
          <cell r="D1773">
            <v>183</v>
          </cell>
          <cell r="E1773">
            <v>0.16</v>
          </cell>
          <cell r="F1773">
            <v>125.61</v>
          </cell>
          <cell r="G1773">
            <v>54.51</v>
          </cell>
          <cell r="H1773" t="str">
            <v>Consumer Staples</v>
          </cell>
        </row>
        <row r="1774">
          <cell r="A1774" t="str">
            <v>135A JP</v>
          </cell>
          <cell r="B1774" t="str">
            <v>VRAIN Solution, Inc.</v>
          </cell>
          <cell r="C1774" t="str">
            <v>JPN</v>
          </cell>
          <cell r="D1774">
            <v>183</v>
          </cell>
          <cell r="E1774">
            <v>39.54</v>
          </cell>
          <cell r="F1774">
            <v>379.55</v>
          </cell>
          <cell r="G1774">
            <v>487.71</v>
          </cell>
          <cell r="H1774" t="str">
            <v>Information Technology</v>
          </cell>
        </row>
        <row r="1775">
          <cell r="A1775" t="str">
            <v>8713 JP</v>
          </cell>
          <cell r="B1775" t="str">
            <v>FIDEA Holdings Co. Ltd.</v>
          </cell>
          <cell r="C1775" t="str">
            <v>JPN</v>
          </cell>
          <cell r="D1775">
            <v>183</v>
          </cell>
          <cell r="E1775" t="str">
            <v>-</v>
          </cell>
          <cell r="F1775" t="str">
            <v>-</v>
          </cell>
          <cell r="G1775">
            <v>7.51</v>
          </cell>
          <cell r="H1775" t="str">
            <v>Financials</v>
          </cell>
        </row>
        <row r="1776">
          <cell r="A1776" t="str">
            <v>3655 JP</v>
          </cell>
          <cell r="B1776" t="str">
            <v>BrainPad Inc.</v>
          </cell>
          <cell r="C1776" t="str">
            <v>JPN</v>
          </cell>
          <cell r="D1776">
            <v>182</v>
          </cell>
          <cell r="E1776">
            <v>2.27</v>
          </cell>
          <cell r="F1776">
            <v>32.700000000000003</v>
          </cell>
          <cell r="G1776">
            <v>52.94</v>
          </cell>
          <cell r="H1776" t="str">
            <v>Information Technology</v>
          </cell>
        </row>
        <row r="1777">
          <cell r="A1777" t="str">
            <v>4396 JP</v>
          </cell>
          <cell r="B1777" t="str">
            <v>System Support Holdings Inc.</v>
          </cell>
          <cell r="C1777" t="str">
            <v>JPN</v>
          </cell>
          <cell r="D1777">
            <v>182</v>
          </cell>
          <cell r="E1777">
            <v>1.24</v>
          </cell>
          <cell r="F1777">
            <v>16.41</v>
          </cell>
          <cell r="G1777">
            <v>26.34</v>
          </cell>
          <cell r="H1777" t="str">
            <v>Information Technology</v>
          </cell>
        </row>
        <row r="1778">
          <cell r="A1778" t="str">
            <v>2418 JP</v>
          </cell>
          <cell r="B1778" t="str">
            <v>TSUKADA GLOBAL HOLDINGS Inc.</v>
          </cell>
          <cell r="C1778" t="str">
            <v>JPN</v>
          </cell>
          <cell r="D1778">
            <v>182</v>
          </cell>
          <cell r="E1778">
            <v>1.1200000000000001</v>
          </cell>
          <cell r="F1778">
            <v>12.01</v>
          </cell>
          <cell r="G1778">
            <v>5.45</v>
          </cell>
          <cell r="H1778" t="str">
            <v>Consumer Discretionary</v>
          </cell>
        </row>
        <row r="1779">
          <cell r="A1779" t="str">
            <v>9994 JP</v>
          </cell>
          <cell r="B1779" t="str">
            <v>Yamaya Corporation</v>
          </cell>
          <cell r="C1779" t="str">
            <v>JPN</v>
          </cell>
          <cell r="D1779">
            <v>181</v>
          </cell>
          <cell r="E1779">
            <v>0.14000000000000001</v>
          </cell>
          <cell r="F1779">
            <v>7.29</v>
          </cell>
          <cell r="G1779">
            <v>12.48</v>
          </cell>
          <cell r="H1779" t="str">
            <v>Consumer Staples</v>
          </cell>
        </row>
        <row r="1780">
          <cell r="A1780" t="str">
            <v>1459 JP</v>
          </cell>
          <cell r="B1780" t="str">
            <v>Rakuten ETF-Nikkei 225 Double Inverse Index</v>
          </cell>
          <cell r="C1780" t="str">
            <v>JPN</v>
          </cell>
          <cell r="D1780">
            <v>181</v>
          </cell>
          <cell r="E1780" t="str">
            <v>-</v>
          </cell>
          <cell r="F1780" t="str">
            <v>-</v>
          </cell>
          <cell r="G1780" t="str">
            <v>-</v>
          </cell>
          <cell r="H1780" t="str">
            <v>Financials</v>
          </cell>
        </row>
        <row r="1781">
          <cell r="A1781" t="str">
            <v>9286 JP</v>
          </cell>
          <cell r="B1781" t="str">
            <v>Enex Infrastructure Investment Corporation - Infrastructure Fund</v>
          </cell>
          <cell r="C1781" t="str">
            <v>JPN</v>
          </cell>
          <cell r="D1781">
            <v>181</v>
          </cell>
          <cell r="E1781" t="str">
            <v>-</v>
          </cell>
          <cell r="F1781" t="str">
            <v>-</v>
          </cell>
          <cell r="G1781" t="str">
            <v>-</v>
          </cell>
          <cell r="H1781" t="str">
            <v>Financials</v>
          </cell>
        </row>
        <row r="1782">
          <cell r="A1782" t="str">
            <v>3205 JP</v>
          </cell>
          <cell r="B1782" t="str">
            <v>Daidoh Limited</v>
          </cell>
          <cell r="C1782" t="str">
            <v>JPN</v>
          </cell>
          <cell r="D1782">
            <v>181</v>
          </cell>
          <cell r="E1782">
            <v>1.07</v>
          </cell>
          <cell r="F1782">
            <v>62.97</v>
          </cell>
          <cell r="G1782">
            <v>4.3600000000000003</v>
          </cell>
          <cell r="H1782" t="str">
            <v>Consumer Discretionary</v>
          </cell>
        </row>
        <row r="1783">
          <cell r="A1783" t="str">
            <v>4301 JP</v>
          </cell>
          <cell r="B1783" t="str">
            <v>Amuse Inc.</v>
          </cell>
          <cell r="C1783" t="str">
            <v>JPN</v>
          </cell>
          <cell r="D1783">
            <v>181</v>
          </cell>
          <cell r="E1783">
            <v>0.01</v>
          </cell>
          <cell r="F1783">
            <v>0.22</v>
          </cell>
          <cell r="G1783">
            <v>14.77</v>
          </cell>
          <cell r="H1783" t="str">
            <v>Communication Services</v>
          </cell>
        </row>
        <row r="1784">
          <cell r="A1784" t="str">
            <v>3073 JP</v>
          </cell>
          <cell r="B1784" t="str">
            <v>DD GROUP Co., Ltd.</v>
          </cell>
          <cell r="C1784" t="str">
            <v>JPN</v>
          </cell>
          <cell r="D1784">
            <v>181</v>
          </cell>
          <cell r="E1784">
            <v>1.04</v>
          </cell>
          <cell r="F1784">
            <v>71.91</v>
          </cell>
          <cell r="G1784">
            <v>36.47</v>
          </cell>
          <cell r="H1784" t="str">
            <v>Consumer Discretionary</v>
          </cell>
        </row>
        <row r="1785">
          <cell r="A1785" t="str">
            <v>7683 JP</v>
          </cell>
          <cell r="B1785" t="str">
            <v>WA, Inc.</v>
          </cell>
          <cell r="C1785" t="str">
            <v>JPN</v>
          </cell>
          <cell r="D1785">
            <v>181</v>
          </cell>
          <cell r="E1785">
            <v>1.24</v>
          </cell>
          <cell r="F1785">
            <v>18.329999999999998</v>
          </cell>
          <cell r="G1785">
            <v>34.200000000000003</v>
          </cell>
          <cell r="H1785" t="str">
            <v>Consumer Discretionary</v>
          </cell>
        </row>
        <row r="1786">
          <cell r="A1786" t="str">
            <v>2462 JP</v>
          </cell>
          <cell r="B1786" t="str">
            <v>LIKE Co., Ltd.</v>
          </cell>
          <cell r="C1786" t="str">
            <v>JPN</v>
          </cell>
          <cell r="D1786">
            <v>181</v>
          </cell>
          <cell r="E1786">
            <v>0.48</v>
          </cell>
          <cell r="F1786">
            <v>8.07</v>
          </cell>
          <cell r="G1786">
            <v>9.8000000000000007</v>
          </cell>
          <cell r="H1786" t="str">
            <v>Industrials</v>
          </cell>
        </row>
        <row r="1787">
          <cell r="A1787" t="str">
            <v>7185 JP</v>
          </cell>
          <cell r="B1787" t="str">
            <v>Hirose Tusyo Inc.</v>
          </cell>
          <cell r="C1787" t="str">
            <v>JPN</v>
          </cell>
          <cell r="D1787">
            <v>180</v>
          </cell>
          <cell r="E1787" t="str">
            <v>-</v>
          </cell>
          <cell r="F1787" t="str">
            <v>-</v>
          </cell>
          <cell r="G1787">
            <v>10.37</v>
          </cell>
          <cell r="H1787" t="str">
            <v>Financials</v>
          </cell>
        </row>
        <row r="1788">
          <cell r="A1788" t="str">
            <v>7637 JP</v>
          </cell>
          <cell r="B1788" t="str">
            <v>Hakudo Co., Ltd.</v>
          </cell>
          <cell r="C1788" t="str">
            <v>JPN</v>
          </cell>
          <cell r="D1788">
            <v>180</v>
          </cell>
          <cell r="E1788">
            <v>0.31</v>
          </cell>
          <cell r="F1788">
            <v>5.01</v>
          </cell>
          <cell r="G1788">
            <v>8.75</v>
          </cell>
          <cell r="H1788" t="str">
            <v>Materials</v>
          </cell>
        </row>
        <row r="1789">
          <cell r="A1789" t="str">
            <v>8704 JP</v>
          </cell>
          <cell r="B1789" t="str">
            <v>Traders Holdings Co.,Ltd.</v>
          </cell>
          <cell r="C1789" t="str">
            <v>JPN</v>
          </cell>
          <cell r="D1789">
            <v>180</v>
          </cell>
          <cell r="E1789" t="str">
            <v>-</v>
          </cell>
          <cell r="F1789" t="str">
            <v>-</v>
          </cell>
          <cell r="G1789">
            <v>8.3800000000000008</v>
          </cell>
          <cell r="H1789" t="str">
            <v>Financials</v>
          </cell>
        </row>
        <row r="1790">
          <cell r="A1790" t="str">
            <v>7760 JP</v>
          </cell>
          <cell r="B1790" t="str">
            <v>IMV Corporation</v>
          </cell>
          <cell r="C1790" t="str">
            <v>JPN</v>
          </cell>
          <cell r="D1790">
            <v>180</v>
          </cell>
          <cell r="E1790">
            <v>2.02</v>
          </cell>
          <cell r="F1790">
            <v>22.44</v>
          </cell>
          <cell r="G1790">
            <v>24.46</v>
          </cell>
          <cell r="H1790" t="str">
            <v>Information Technology</v>
          </cell>
        </row>
        <row r="1791">
          <cell r="A1791" t="str">
            <v>2830 JP</v>
          </cell>
          <cell r="B1791" t="str">
            <v>AOHATA Corporation</v>
          </cell>
          <cell r="C1791" t="str">
            <v>JPN</v>
          </cell>
          <cell r="D1791">
            <v>180</v>
          </cell>
          <cell r="E1791">
            <v>1.3</v>
          </cell>
          <cell r="F1791">
            <v>77.069999999999993</v>
          </cell>
          <cell r="G1791">
            <v>119.5</v>
          </cell>
          <cell r="H1791" t="str">
            <v>Consumer Staples</v>
          </cell>
        </row>
        <row r="1792">
          <cell r="A1792" t="str">
            <v>9211 JP</v>
          </cell>
          <cell r="B1792" t="str">
            <v>f-code Inc.</v>
          </cell>
          <cell r="C1792" t="str">
            <v>JPN</v>
          </cell>
          <cell r="D1792">
            <v>179</v>
          </cell>
          <cell r="E1792">
            <v>11.57</v>
          </cell>
          <cell r="F1792">
            <v>44.03</v>
          </cell>
          <cell r="G1792">
            <v>46.02</v>
          </cell>
          <cell r="H1792" t="str">
            <v>Information Technology</v>
          </cell>
        </row>
        <row r="1793">
          <cell r="A1793" t="str">
            <v>3315 JP</v>
          </cell>
          <cell r="B1793" t="str">
            <v>Nippon Coke &amp; Engineering Company, Limited</v>
          </cell>
          <cell r="C1793" t="str">
            <v>JPN</v>
          </cell>
          <cell r="D1793">
            <v>179</v>
          </cell>
          <cell r="E1793">
            <v>0.46</v>
          </cell>
          <cell r="F1793">
            <v>200.35</v>
          </cell>
          <cell r="G1793">
            <v>22.13</v>
          </cell>
          <cell r="H1793" t="str">
            <v>Energy</v>
          </cell>
        </row>
        <row r="1794">
          <cell r="A1794" t="str">
            <v>3678 JP</v>
          </cell>
          <cell r="B1794" t="str">
            <v>MEDIA DO Co., Ltd.</v>
          </cell>
          <cell r="C1794" t="str">
            <v>JPN</v>
          </cell>
          <cell r="D1794">
            <v>179</v>
          </cell>
          <cell r="E1794">
            <v>0.15</v>
          </cell>
          <cell r="F1794">
            <v>6.4</v>
          </cell>
          <cell r="G1794">
            <v>23.55</v>
          </cell>
          <cell r="H1794" t="str">
            <v>Consumer Discretionary</v>
          </cell>
        </row>
        <row r="1795">
          <cell r="A1795" t="str">
            <v>2484 JP</v>
          </cell>
          <cell r="B1795" t="str">
            <v>Demae-Can Co.,Ltd</v>
          </cell>
          <cell r="C1795" t="str">
            <v>JPN</v>
          </cell>
          <cell r="D1795">
            <v>178</v>
          </cell>
          <cell r="E1795">
            <v>0.11</v>
          </cell>
          <cell r="F1795">
            <v>0.45</v>
          </cell>
          <cell r="G1795">
            <v>2.52</v>
          </cell>
          <cell r="H1795" t="str">
            <v>Consumer Discretionary</v>
          </cell>
        </row>
        <row r="1796">
          <cell r="A1796" t="str">
            <v>9168 JP</v>
          </cell>
          <cell r="B1796" t="str">
            <v>Rise Consulting Group, Inc.</v>
          </cell>
          <cell r="C1796" t="str">
            <v>JPN</v>
          </cell>
          <cell r="D1796">
            <v>178</v>
          </cell>
          <cell r="E1796">
            <v>4.99</v>
          </cell>
          <cell r="F1796">
            <v>17.260000000000002</v>
          </cell>
          <cell r="G1796">
            <v>25.34</v>
          </cell>
          <cell r="H1796" t="str">
            <v>Industrials</v>
          </cell>
        </row>
        <row r="1797">
          <cell r="A1797" t="str">
            <v>2349 JP</v>
          </cell>
          <cell r="B1797" t="str">
            <v>Nippon Information Development Co., Ltd.</v>
          </cell>
          <cell r="C1797" t="str">
            <v>JPN</v>
          </cell>
          <cell r="D1797">
            <v>178</v>
          </cell>
          <cell r="E1797">
            <v>0.43</v>
          </cell>
          <cell r="F1797">
            <v>3.46</v>
          </cell>
          <cell r="G1797">
            <v>10.89</v>
          </cell>
          <cell r="H1797" t="str">
            <v>Information Technology</v>
          </cell>
        </row>
        <row r="1798">
          <cell r="A1798" t="str">
            <v>4258 JP</v>
          </cell>
          <cell r="B1798" t="str">
            <v>AMIYA Corporation</v>
          </cell>
          <cell r="C1798" t="str">
            <v>JPN</v>
          </cell>
          <cell r="D1798">
            <v>178</v>
          </cell>
          <cell r="E1798">
            <v>6.41</v>
          </cell>
          <cell r="F1798">
            <v>62.64</v>
          </cell>
          <cell r="G1798">
            <v>39.92</v>
          </cell>
          <cell r="H1798" t="str">
            <v>Information Technology</v>
          </cell>
        </row>
        <row r="1799">
          <cell r="A1799" t="str">
            <v>7570 JP</v>
          </cell>
          <cell r="B1799" t="str">
            <v>Hashimoto Sogyo Holdings Co.,Ltd.</v>
          </cell>
          <cell r="C1799" t="str">
            <v>JPN</v>
          </cell>
          <cell r="D1799">
            <v>178</v>
          </cell>
          <cell r="E1799">
            <v>0.22</v>
          </cell>
          <cell r="F1799">
            <v>11.65</v>
          </cell>
          <cell r="G1799">
            <v>9.6199999999999992</v>
          </cell>
          <cell r="H1799" t="str">
            <v>Industrials</v>
          </cell>
        </row>
        <row r="1800">
          <cell r="A1800" t="str">
            <v>1579 JP</v>
          </cell>
          <cell r="B1800" t="str">
            <v>Nikkei 225 Bull 2x ETF</v>
          </cell>
          <cell r="C1800" t="str">
            <v>JPN</v>
          </cell>
          <cell r="D1800">
            <v>178</v>
          </cell>
          <cell r="E1800" t="str">
            <v>-</v>
          </cell>
          <cell r="F1800" t="str">
            <v>-</v>
          </cell>
          <cell r="G1800" t="str">
            <v>-</v>
          </cell>
          <cell r="H1800" t="str">
            <v>Financials</v>
          </cell>
        </row>
        <row r="1801">
          <cell r="A1801" t="str">
            <v>6070 JP</v>
          </cell>
          <cell r="B1801" t="str">
            <v>Careerlink Co., Ltd.</v>
          </cell>
          <cell r="C1801" t="str">
            <v>JPN</v>
          </cell>
          <cell r="D1801">
            <v>177</v>
          </cell>
          <cell r="E1801">
            <v>0.27</v>
          </cell>
          <cell r="F1801">
            <v>1.9</v>
          </cell>
          <cell r="G1801">
            <v>4.13</v>
          </cell>
          <cell r="H1801" t="str">
            <v>Industrials</v>
          </cell>
        </row>
        <row r="1802">
          <cell r="A1802" t="str">
            <v>8007 JP</v>
          </cell>
          <cell r="B1802" t="str">
            <v>Takashima &amp; Co., Ltd.</v>
          </cell>
          <cell r="C1802" t="str">
            <v>JPN</v>
          </cell>
          <cell r="D1802">
            <v>177</v>
          </cell>
          <cell r="E1802">
            <v>0.33</v>
          </cell>
          <cell r="F1802">
            <v>14.67</v>
          </cell>
          <cell r="G1802">
            <v>15.53</v>
          </cell>
          <cell r="H1802" t="str">
            <v>Industrials</v>
          </cell>
        </row>
        <row r="1803">
          <cell r="A1803" t="str">
            <v>3221 JP</v>
          </cell>
          <cell r="B1803" t="str">
            <v>Yossix Holdings Co.,Ltd.</v>
          </cell>
          <cell r="C1803" t="str">
            <v>JPN</v>
          </cell>
          <cell r="D1803">
            <v>177</v>
          </cell>
          <cell r="E1803">
            <v>0.86</v>
          </cell>
          <cell r="F1803">
            <v>20.82</v>
          </cell>
          <cell r="G1803">
            <v>24.5</v>
          </cell>
          <cell r="H1803" t="str">
            <v>Consumer Discretionary</v>
          </cell>
        </row>
        <row r="1804">
          <cell r="A1804" t="str">
            <v>9035 JP</v>
          </cell>
          <cell r="B1804" t="str">
            <v>Daiichi Koutsu Sangyo Co.,Ltd.</v>
          </cell>
          <cell r="C1804" t="str">
            <v>JPN</v>
          </cell>
          <cell r="D1804">
            <v>176</v>
          </cell>
          <cell r="E1804">
            <v>1.22</v>
          </cell>
          <cell r="F1804">
            <v>46.53</v>
          </cell>
          <cell r="G1804">
            <v>10.88</v>
          </cell>
          <cell r="H1804" t="str">
            <v>Industrials</v>
          </cell>
        </row>
        <row r="1805">
          <cell r="A1805" t="str">
            <v>7475 JP</v>
          </cell>
          <cell r="B1805" t="str">
            <v>ALBIS Co.,Ltd.</v>
          </cell>
          <cell r="C1805" t="str">
            <v>JPN</v>
          </cell>
          <cell r="D1805">
            <v>176</v>
          </cell>
          <cell r="E1805">
            <v>0.27</v>
          </cell>
          <cell r="F1805">
            <v>13.02</v>
          </cell>
          <cell r="G1805">
            <v>14.36</v>
          </cell>
          <cell r="H1805" t="str">
            <v>Consumer Staples</v>
          </cell>
        </row>
        <row r="1806">
          <cell r="A1806" t="str">
            <v>9319 JP</v>
          </cell>
          <cell r="B1806" t="str">
            <v>Chuo Warehouse Co.,Ltd.</v>
          </cell>
          <cell r="C1806" t="str">
            <v>JPN</v>
          </cell>
          <cell r="D1806">
            <v>176</v>
          </cell>
          <cell r="E1806">
            <v>0.83</v>
          </cell>
          <cell r="F1806">
            <v>10.17</v>
          </cell>
          <cell r="G1806">
            <v>14.1</v>
          </cell>
          <cell r="H1806" t="str">
            <v>Industrials</v>
          </cell>
        </row>
        <row r="1807">
          <cell r="A1807" t="str">
            <v>6418 JP</v>
          </cell>
          <cell r="B1807" t="str">
            <v>Japan Cash Machine Co., Ltd.</v>
          </cell>
          <cell r="C1807" t="str">
            <v>JPN</v>
          </cell>
          <cell r="D1807">
            <v>176</v>
          </cell>
          <cell r="E1807">
            <v>0.68</v>
          </cell>
          <cell r="F1807">
            <v>27.69</v>
          </cell>
          <cell r="G1807">
            <v>8.16</v>
          </cell>
          <cell r="H1807" t="str">
            <v>Information Technology</v>
          </cell>
        </row>
        <row r="1808">
          <cell r="A1808" t="str">
            <v>4333 JP</v>
          </cell>
          <cell r="B1808" t="str">
            <v>Toho System Science Co., Ltd.</v>
          </cell>
          <cell r="C1808" t="str">
            <v>JPN</v>
          </cell>
          <cell r="D1808">
            <v>176</v>
          </cell>
          <cell r="E1808" t="str">
            <v>-</v>
          </cell>
          <cell r="F1808" t="str">
            <v>-</v>
          </cell>
          <cell r="G1808" t="str">
            <v>-</v>
          </cell>
          <cell r="H1808" t="str">
            <v>Information Technology</v>
          </cell>
        </row>
        <row r="1809">
          <cell r="A1809" t="str">
            <v>2134 JP</v>
          </cell>
          <cell r="B1809" t="str">
            <v>Kitahama Capital Partners Co.,Ltd.</v>
          </cell>
          <cell r="C1809" t="str">
            <v>JPN</v>
          </cell>
          <cell r="D1809">
            <v>176</v>
          </cell>
          <cell r="E1809">
            <v>60.57</v>
          </cell>
          <cell r="F1809">
            <v>45.88</v>
          </cell>
          <cell r="G1809">
            <v>9.99</v>
          </cell>
          <cell r="H1809" t="str">
            <v>Financials</v>
          </cell>
        </row>
        <row r="1810">
          <cell r="A1810" t="str">
            <v>9338 JP</v>
          </cell>
          <cell r="B1810" t="str">
            <v>Inforich Inc.</v>
          </cell>
          <cell r="C1810" t="str">
            <v>JPN</v>
          </cell>
          <cell r="D1810">
            <v>175</v>
          </cell>
          <cell r="E1810">
            <v>3.21</v>
          </cell>
          <cell r="F1810">
            <v>40.79</v>
          </cell>
          <cell r="G1810">
            <v>43.48</v>
          </cell>
          <cell r="H1810" t="str">
            <v>Consumer Discretionary</v>
          </cell>
        </row>
        <row r="1811">
          <cell r="A1811" t="str">
            <v>3452 JP</v>
          </cell>
          <cell r="B1811" t="str">
            <v>B-Lot Company Limited</v>
          </cell>
          <cell r="C1811" t="str">
            <v>JPN</v>
          </cell>
          <cell r="D1811">
            <v>175</v>
          </cell>
          <cell r="E1811">
            <v>3.5</v>
          </cell>
          <cell r="F1811">
            <v>14.98</v>
          </cell>
          <cell r="G1811">
            <v>7.94</v>
          </cell>
          <cell r="H1811" t="str">
            <v>Financials</v>
          </cell>
        </row>
        <row r="1812">
          <cell r="A1812" t="str">
            <v>5210 JP</v>
          </cell>
          <cell r="B1812" t="str">
            <v>Nihon Yamamura Glass Co., Ltd.</v>
          </cell>
          <cell r="C1812" t="str">
            <v>JPN</v>
          </cell>
          <cell r="D1812">
            <v>175</v>
          </cell>
          <cell r="E1812">
            <v>0.51</v>
          </cell>
          <cell r="F1812">
            <v>76.430000000000007</v>
          </cell>
          <cell r="G1812">
            <v>7.73</v>
          </cell>
          <cell r="H1812" t="str">
            <v>Materials</v>
          </cell>
        </row>
        <row r="1813">
          <cell r="A1813" t="str">
            <v>6485 JP</v>
          </cell>
          <cell r="B1813" t="str">
            <v>Maezawa Kyuso Industries Co.,Ltd.</v>
          </cell>
          <cell r="C1813" t="str">
            <v>JPN</v>
          </cell>
          <cell r="D1813">
            <v>175</v>
          </cell>
          <cell r="E1813">
            <v>0.44</v>
          </cell>
          <cell r="F1813">
            <v>6.29</v>
          </cell>
          <cell r="G1813">
            <v>17.309999999999999</v>
          </cell>
          <cell r="H1813" t="str">
            <v>Industrials</v>
          </cell>
        </row>
        <row r="1814">
          <cell r="A1814" t="str">
            <v>1429 JP</v>
          </cell>
          <cell r="B1814" t="str">
            <v>Nippon Aqua Co., Ltd.</v>
          </cell>
          <cell r="C1814" t="str">
            <v>JPN</v>
          </cell>
          <cell r="D1814">
            <v>175</v>
          </cell>
          <cell r="E1814">
            <v>0.95</v>
          </cell>
          <cell r="F1814">
            <v>9.3800000000000008</v>
          </cell>
          <cell r="G1814">
            <v>12.1</v>
          </cell>
          <cell r="H1814" t="str">
            <v>Industrials</v>
          </cell>
        </row>
        <row r="1815">
          <cell r="A1815" t="str">
            <v>6785 JP</v>
          </cell>
          <cell r="B1815" t="str">
            <v>Suzuki Co.,Ltd.</v>
          </cell>
          <cell r="C1815" t="str">
            <v>JPN</v>
          </cell>
          <cell r="D1815">
            <v>175</v>
          </cell>
          <cell r="E1815">
            <v>0.87</v>
          </cell>
          <cell r="F1815">
            <v>7.3</v>
          </cell>
          <cell r="G1815">
            <v>12.9</v>
          </cell>
          <cell r="H1815" t="str">
            <v>Information Technology</v>
          </cell>
        </row>
        <row r="1816">
          <cell r="A1816" t="str">
            <v>1866 JP</v>
          </cell>
          <cell r="B1816" t="str">
            <v>Kitano Construction Corp.</v>
          </cell>
          <cell r="C1816" t="str">
            <v>JPN</v>
          </cell>
          <cell r="D1816">
            <v>175</v>
          </cell>
          <cell r="E1816">
            <v>0.08</v>
          </cell>
          <cell r="F1816">
            <v>1.64</v>
          </cell>
          <cell r="G1816">
            <v>11.64</v>
          </cell>
          <cell r="H1816" t="str">
            <v>Industrials</v>
          </cell>
        </row>
        <row r="1817">
          <cell r="A1817" t="str">
            <v>8624 JP</v>
          </cell>
          <cell r="B1817" t="str">
            <v>Ichiyoshi Securities Co., Ltd.</v>
          </cell>
          <cell r="C1817" t="str">
            <v>JPN</v>
          </cell>
          <cell r="D1817">
            <v>175</v>
          </cell>
          <cell r="E1817" t="str">
            <v>-</v>
          </cell>
          <cell r="F1817" t="str">
            <v>-</v>
          </cell>
          <cell r="G1817">
            <v>33.43</v>
          </cell>
          <cell r="H1817" t="str">
            <v>Financials</v>
          </cell>
        </row>
        <row r="1818">
          <cell r="A1818" t="str">
            <v>8101 JP</v>
          </cell>
          <cell r="B1818" t="str">
            <v>GSI Creos Corporation</v>
          </cell>
          <cell r="C1818" t="str">
            <v>JPN</v>
          </cell>
          <cell r="D1818">
            <v>174</v>
          </cell>
          <cell r="E1818">
            <v>0.22</v>
          </cell>
          <cell r="F1818">
            <v>15.39</v>
          </cell>
          <cell r="G1818">
            <v>13.07</v>
          </cell>
          <cell r="H1818" t="str">
            <v>Consumer Discretionary</v>
          </cell>
        </row>
        <row r="1819">
          <cell r="A1819" t="str">
            <v>6997 JP</v>
          </cell>
          <cell r="B1819" t="str">
            <v>Nippon Chemi-Con Corporation</v>
          </cell>
          <cell r="C1819" t="str">
            <v>JPN</v>
          </cell>
          <cell r="D1819">
            <v>174</v>
          </cell>
          <cell r="E1819">
            <v>0.46</v>
          </cell>
          <cell r="F1819">
            <v>5.7</v>
          </cell>
          <cell r="G1819">
            <v>9.68</v>
          </cell>
          <cell r="H1819" t="str">
            <v>Information Technology</v>
          </cell>
        </row>
        <row r="1820">
          <cell r="A1820" t="str">
            <v>7628 JP</v>
          </cell>
          <cell r="B1820" t="str">
            <v>Ohashi Technica Inc.</v>
          </cell>
          <cell r="C1820" t="str">
            <v>JPN</v>
          </cell>
          <cell r="D1820">
            <v>174</v>
          </cell>
          <cell r="E1820">
            <v>0.1</v>
          </cell>
          <cell r="F1820">
            <v>1.72</v>
          </cell>
          <cell r="G1820">
            <v>19.04</v>
          </cell>
          <cell r="H1820" t="str">
            <v>Consumer Discretionary</v>
          </cell>
        </row>
        <row r="1821">
          <cell r="A1821" t="str">
            <v>2565 JP</v>
          </cell>
          <cell r="B1821" t="str">
            <v>Global X Logistics J-REIT ETF</v>
          </cell>
          <cell r="C1821" t="str">
            <v>JPN</v>
          </cell>
          <cell r="D1821">
            <v>174</v>
          </cell>
          <cell r="E1821" t="str">
            <v>-</v>
          </cell>
          <cell r="F1821" t="str">
            <v>-</v>
          </cell>
          <cell r="G1821" t="str">
            <v>-</v>
          </cell>
          <cell r="H1821" t="str">
            <v>Financials</v>
          </cell>
        </row>
        <row r="1822">
          <cell r="A1822" t="str">
            <v>2922 JP</v>
          </cell>
          <cell r="B1822" t="str">
            <v>Natori Co., Ltd.</v>
          </cell>
          <cell r="C1822" t="str">
            <v>JPN</v>
          </cell>
          <cell r="D1822">
            <v>174</v>
          </cell>
          <cell r="E1822">
            <v>0.53</v>
          </cell>
          <cell r="F1822">
            <v>38.29</v>
          </cell>
          <cell r="G1822">
            <v>56.78</v>
          </cell>
          <cell r="H1822" t="str">
            <v>Consumer Staples</v>
          </cell>
        </row>
        <row r="1823">
          <cell r="A1823" t="str">
            <v>2294 JP</v>
          </cell>
          <cell r="B1823" t="str">
            <v>Kakiyasu Honten Co., Ltd.</v>
          </cell>
          <cell r="C1823" t="str">
            <v>JPN</v>
          </cell>
          <cell r="D1823">
            <v>174</v>
          </cell>
          <cell r="E1823" t="str">
            <v>-</v>
          </cell>
          <cell r="F1823" t="str">
            <v>-</v>
          </cell>
          <cell r="G1823" t="str">
            <v>-</v>
          </cell>
          <cell r="H1823" t="str">
            <v>Consumer Staples</v>
          </cell>
        </row>
        <row r="1824">
          <cell r="A1824" t="str">
            <v>7769 JP</v>
          </cell>
          <cell r="B1824" t="str">
            <v>Rhythm Co.,Ltd.</v>
          </cell>
          <cell r="C1824" t="str">
            <v>JPN</v>
          </cell>
          <cell r="D1824">
            <v>174</v>
          </cell>
          <cell r="E1824">
            <v>0.56999999999999995</v>
          </cell>
          <cell r="F1824">
            <v>19.93</v>
          </cell>
          <cell r="G1824">
            <v>30.13</v>
          </cell>
          <cell r="H1824" t="str">
            <v>Consumer Discretionary</v>
          </cell>
        </row>
        <row r="1825">
          <cell r="A1825" t="str">
            <v>2266 JP</v>
          </cell>
          <cell r="B1825" t="str">
            <v>Rokko Butter Co., Ltd.</v>
          </cell>
          <cell r="C1825" t="str">
            <v>JPN</v>
          </cell>
          <cell r="D1825">
            <v>174</v>
          </cell>
          <cell r="E1825" t="str">
            <v>-</v>
          </cell>
          <cell r="F1825" t="str">
            <v>-</v>
          </cell>
          <cell r="G1825" t="str">
            <v>-</v>
          </cell>
          <cell r="H1825" t="str">
            <v>Consumer Staples</v>
          </cell>
        </row>
        <row r="1826">
          <cell r="A1826" t="str">
            <v>3741 JP</v>
          </cell>
          <cell r="B1826" t="str">
            <v>Systems Engineering Consultants Co.,LTD.</v>
          </cell>
          <cell r="C1826" t="str">
            <v>JPN</v>
          </cell>
          <cell r="D1826">
            <v>173</v>
          </cell>
          <cell r="E1826">
            <v>2.8</v>
          </cell>
          <cell r="F1826">
            <v>17.28</v>
          </cell>
          <cell r="G1826">
            <v>26.25</v>
          </cell>
          <cell r="H1826" t="str">
            <v>Information Technology</v>
          </cell>
        </row>
        <row r="1827">
          <cell r="A1827" t="str">
            <v>9278 JP</v>
          </cell>
          <cell r="B1827" t="str">
            <v>Bookoff Group Holdings Limited</v>
          </cell>
          <cell r="C1827" t="str">
            <v>JPN</v>
          </cell>
          <cell r="D1827">
            <v>173</v>
          </cell>
          <cell r="E1827">
            <v>0.4</v>
          </cell>
          <cell r="F1827">
            <v>15.83</v>
          </cell>
          <cell r="G1827">
            <v>9.82</v>
          </cell>
          <cell r="H1827" t="str">
            <v>Consumer Discretionary</v>
          </cell>
        </row>
        <row r="1828">
          <cell r="A1828" t="str">
            <v>7525 JP</v>
          </cell>
          <cell r="B1828" t="str">
            <v>Rix Corporation</v>
          </cell>
          <cell r="C1828" t="str">
            <v>JPN</v>
          </cell>
          <cell r="D1828">
            <v>173</v>
          </cell>
          <cell r="E1828">
            <v>0.39</v>
          </cell>
          <cell r="F1828">
            <v>5.29</v>
          </cell>
          <cell r="G1828">
            <v>8.34</v>
          </cell>
          <cell r="H1828" t="str">
            <v>Industrials</v>
          </cell>
        </row>
        <row r="1829">
          <cell r="A1829" t="str">
            <v>4813 JP</v>
          </cell>
          <cell r="B1829" t="str">
            <v>Access Co., Ltd.</v>
          </cell>
          <cell r="C1829" t="str">
            <v>JPN</v>
          </cell>
          <cell r="D1829">
            <v>173</v>
          </cell>
          <cell r="E1829">
            <v>1.1299999999999999</v>
          </cell>
          <cell r="F1829">
            <v>8.68</v>
          </cell>
          <cell r="G1829">
            <v>8.5500000000000007</v>
          </cell>
          <cell r="H1829" t="str">
            <v>Information Technology</v>
          </cell>
        </row>
        <row r="1830">
          <cell r="A1830" t="str">
            <v>3901 JP</v>
          </cell>
          <cell r="B1830" t="str">
            <v>MarkLines Co., Ltd.</v>
          </cell>
          <cell r="C1830" t="str">
            <v>JPN</v>
          </cell>
          <cell r="D1830">
            <v>173</v>
          </cell>
          <cell r="E1830">
            <v>3.89</v>
          </cell>
          <cell r="F1830">
            <v>9.4700000000000006</v>
          </cell>
          <cell r="G1830">
            <v>17.59</v>
          </cell>
          <cell r="H1830" t="str">
            <v>Communication Services</v>
          </cell>
        </row>
        <row r="1831">
          <cell r="A1831" t="str">
            <v>8301 JP</v>
          </cell>
          <cell r="B1831" t="str">
            <v>Bank of Japan</v>
          </cell>
          <cell r="C1831" t="str">
            <v>JPN</v>
          </cell>
          <cell r="D1831">
            <v>172</v>
          </cell>
          <cell r="E1831" t="str">
            <v>-</v>
          </cell>
          <cell r="F1831" t="str">
            <v>-</v>
          </cell>
          <cell r="G1831" t="str">
            <v>-</v>
          </cell>
          <cell r="H1831" t="str">
            <v>Financials</v>
          </cell>
        </row>
        <row r="1832">
          <cell r="A1832" t="str">
            <v>4972 JP</v>
          </cell>
          <cell r="B1832" t="str">
            <v>Soken Chemical &amp; Engineering Co., Ltd.</v>
          </cell>
          <cell r="C1832" t="str">
            <v>JPN</v>
          </cell>
          <cell r="D1832">
            <v>172</v>
          </cell>
          <cell r="E1832">
            <v>0.32</v>
          </cell>
          <cell r="F1832">
            <v>5.92</v>
          </cell>
          <cell r="G1832">
            <v>15.86</v>
          </cell>
          <cell r="H1832" t="str">
            <v>Materials</v>
          </cell>
        </row>
        <row r="1833">
          <cell r="A1833" t="str">
            <v>2933 JP</v>
          </cell>
          <cell r="B1833" t="str">
            <v>Kibun Foods Inc.</v>
          </cell>
          <cell r="C1833" t="str">
            <v>JPN</v>
          </cell>
          <cell r="D1833">
            <v>172</v>
          </cell>
          <cell r="E1833">
            <v>0.39</v>
          </cell>
          <cell r="F1833">
            <v>20.190000000000001</v>
          </cell>
          <cell r="G1833">
            <v>51.66</v>
          </cell>
          <cell r="H1833" t="str">
            <v>Consumer Staples</v>
          </cell>
        </row>
        <row r="1834">
          <cell r="A1834" t="str">
            <v>1827 JP</v>
          </cell>
          <cell r="B1834" t="str">
            <v>Nakano Corporation</v>
          </cell>
          <cell r="C1834" t="str">
            <v>JPN</v>
          </cell>
          <cell r="D1834">
            <v>172</v>
          </cell>
          <cell r="E1834">
            <v>0.05</v>
          </cell>
          <cell r="F1834">
            <v>1.97</v>
          </cell>
          <cell r="G1834">
            <v>11.91</v>
          </cell>
          <cell r="H1834" t="str">
            <v>Industrials</v>
          </cell>
        </row>
        <row r="1835">
          <cell r="A1835" t="str">
            <v>3393 JP</v>
          </cell>
          <cell r="B1835" t="str">
            <v>Startia Holdings,Inc.</v>
          </cell>
          <cell r="C1835" t="str">
            <v>JPN</v>
          </cell>
          <cell r="D1835">
            <v>172</v>
          </cell>
          <cell r="E1835">
            <v>0.98</v>
          </cell>
          <cell r="F1835">
            <v>11.4</v>
          </cell>
          <cell r="G1835">
            <v>18.12</v>
          </cell>
          <cell r="H1835" t="str">
            <v>Information Technology</v>
          </cell>
        </row>
        <row r="1836">
          <cell r="A1836" t="str">
            <v>5363 JP</v>
          </cell>
          <cell r="B1836" t="str">
            <v>TYK Corporation</v>
          </cell>
          <cell r="C1836" t="str">
            <v>JPN</v>
          </cell>
          <cell r="D1836">
            <v>172</v>
          </cell>
          <cell r="E1836">
            <v>0.6</v>
          </cell>
          <cell r="F1836">
            <v>5.37</v>
          </cell>
          <cell r="G1836">
            <v>10.72</v>
          </cell>
          <cell r="H1836" t="str">
            <v>Materials</v>
          </cell>
        </row>
        <row r="1837">
          <cell r="A1837" t="str">
            <v>4659 JP</v>
          </cell>
          <cell r="B1837" t="str">
            <v>AJIS Co., Ltd.</v>
          </cell>
          <cell r="C1837" t="str">
            <v>JPN</v>
          </cell>
          <cell r="D1837">
            <v>171</v>
          </cell>
          <cell r="E1837">
            <v>0.31</v>
          </cell>
          <cell r="F1837">
            <v>2.86</v>
          </cell>
          <cell r="G1837">
            <v>12.15</v>
          </cell>
          <cell r="H1837" t="str">
            <v>Industrials</v>
          </cell>
        </row>
        <row r="1838">
          <cell r="A1838" t="str">
            <v>9268 JP</v>
          </cell>
          <cell r="B1838" t="str">
            <v>Optimus Group Company Limited</v>
          </cell>
          <cell r="C1838" t="str">
            <v>JPN</v>
          </cell>
          <cell r="D1838">
            <v>171</v>
          </cell>
          <cell r="E1838">
            <v>2.2400000000000002</v>
          </cell>
          <cell r="F1838">
            <v>41.03</v>
          </cell>
          <cell r="G1838">
            <v>7.85</v>
          </cell>
          <cell r="H1838" t="str">
            <v>Consumer Discretionary</v>
          </cell>
        </row>
        <row r="1839">
          <cell r="A1839" t="str">
            <v>7955 JP</v>
          </cell>
          <cell r="B1839" t="str">
            <v>Cleanup Corporation</v>
          </cell>
          <cell r="C1839" t="str">
            <v>JPN</v>
          </cell>
          <cell r="D1839">
            <v>171</v>
          </cell>
          <cell r="E1839">
            <v>0.09</v>
          </cell>
          <cell r="F1839">
            <v>3.88</v>
          </cell>
          <cell r="G1839">
            <v>9.23</v>
          </cell>
          <cell r="H1839" t="str">
            <v>Consumer Discretionary</v>
          </cell>
        </row>
        <row r="1840">
          <cell r="A1840" t="str">
            <v>7823 JP</v>
          </cell>
          <cell r="B1840" t="str">
            <v>Artnature Inc.</v>
          </cell>
          <cell r="C1840" t="str">
            <v>JPN</v>
          </cell>
          <cell r="D1840">
            <v>171</v>
          </cell>
          <cell r="E1840">
            <v>0.14000000000000001</v>
          </cell>
          <cell r="F1840">
            <v>1.77</v>
          </cell>
          <cell r="G1840">
            <v>12.2</v>
          </cell>
          <cell r="H1840" t="str">
            <v>Consumer Staples</v>
          </cell>
        </row>
        <row r="1841">
          <cell r="A1841" t="str">
            <v>3179 JP</v>
          </cell>
          <cell r="B1841" t="str">
            <v>Syuppin Co., Ltd.</v>
          </cell>
          <cell r="C1841" t="str">
            <v>JPN</v>
          </cell>
          <cell r="D1841">
            <v>171</v>
          </cell>
          <cell r="E1841">
            <v>0.55000000000000004</v>
          </cell>
          <cell r="F1841">
            <v>10.27</v>
          </cell>
          <cell r="G1841">
            <v>13.14</v>
          </cell>
          <cell r="H1841" t="str">
            <v>Consumer Discretionary</v>
          </cell>
        </row>
        <row r="1842">
          <cell r="A1842" t="str">
            <v>2884 JP</v>
          </cell>
          <cell r="B1842" t="str">
            <v>Yoshimura Food Holdings K.K.</v>
          </cell>
          <cell r="C1842" t="str">
            <v>JPN</v>
          </cell>
          <cell r="D1842">
            <v>171</v>
          </cell>
          <cell r="E1842">
            <v>1.24</v>
          </cell>
          <cell r="F1842">
            <v>63.85</v>
          </cell>
          <cell r="G1842">
            <v>38.15</v>
          </cell>
          <cell r="H1842" t="str">
            <v>Consumer Staples</v>
          </cell>
        </row>
        <row r="1843">
          <cell r="A1843" t="str">
            <v>6986 JP</v>
          </cell>
          <cell r="B1843" t="str">
            <v>Futaba Corporation</v>
          </cell>
          <cell r="C1843" t="str">
            <v>JPN</v>
          </cell>
          <cell r="D1843">
            <v>171</v>
          </cell>
          <cell r="E1843">
            <v>0.08</v>
          </cell>
          <cell r="F1843">
            <v>1.92</v>
          </cell>
          <cell r="G1843">
            <v>6.49</v>
          </cell>
          <cell r="H1843" t="str">
            <v>Industrials</v>
          </cell>
        </row>
        <row r="1844">
          <cell r="A1844" t="str">
            <v>9424 JP</v>
          </cell>
          <cell r="B1844" t="str">
            <v>Japan Communications Inc.</v>
          </cell>
          <cell r="C1844" t="str">
            <v>JPN</v>
          </cell>
          <cell r="D1844">
            <v>171</v>
          </cell>
          <cell r="E1844">
            <v>3.4</v>
          </cell>
          <cell r="F1844">
            <v>27.9</v>
          </cell>
          <cell r="G1844">
            <v>32.97</v>
          </cell>
          <cell r="H1844" t="str">
            <v>Communication Services</v>
          </cell>
        </row>
        <row r="1845">
          <cell r="A1845" t="str">
            <v>9535 JP</v>
          </cell>
          <cell r="B1845" t="str">
            <v>HIROSHIMA GAS Co.,Ltd.</v>
          </cell>
          <cell r="C1845" t="str">
            <v>JPN</v>
          </cell>
          <cell r="D1845">
            <v>171</v>
          </cell>
          <cell r="E1845">
            <v>0.5</v>
          </cell>
          <cell r="F1845">
            <v>6.74</v>
          </cell>
          <cell r="G1845">
            <v>4.33</v>
          </cell>
          <cell r="H1845" t="str">
            <v>Utilities</v>
          </cell>
        </row>
        <row r="1846">
          <cell r="A1846" t="str">
            <v>2819 JP</v>
          </cell>
          <cell r="B1846" t="str">
            <v>EBARA Foods Industry,Inc.</v>
          </cell>
          <cell r="C1846" t="str">
            <v>JPN</v>
          </cell>
          <cell r="D1846">
            <v>171</v>
          </cell>
          <cell r="E1846">
            <v>0.2</v>
          </cell>
          <cell r="F1846">
            <v>2.9</v>
          </cell>
          <cell r="G1846">
            <v>10.47</v>
          </cell>
          <cell r="H1846" t="str">
            <v>Consumer Staples</v>
          </cell>
        </row>
        <row r="1847">
          <cell r="A1847" t="str">
            <v>5017 JP</v>
          </cell>
          <cell r="B1847" t="str">
            <v>Fuji Oil Company, Ltd.</v>
          </cell>
          <cell r="C1847" t="str">
            <v>JPN</v>
          </cell>
          <cell r="D1847">
            <v>170</v>
          </cell>
          <cell r="E1847">
            <v>0.16</v>
          </cell>
          <cell r="F1847">
            <v>26.71</v>
          </cell>
          <cell r="G1847">
            <v>6.32</v>
          </cell>
          <cell r="H1847" t="str">
            <v>Energy</v>
          </cell>
        </row>
        <row r="1848">
          <cell r="A1848" t="str">
            <v>8860 JP</v>
          </cell>
          <cell r="B1848" t="str">
            <v>Fuji Corporation Limited</v>
          </cell>
          <cell r="C1848" t="str">
            <v>JPN</v>
          </cell>
          <cell r="D1848">
            <v>170</v>
          </cell>
          <cell r="E1848">
            <v>0.9</v>
          </cell>
          <cell r="F1848">
            <v>16.850000000000001</v>
          </cell>
          <cell r="G1848">
            <v>5.88</v>
          </cell>
          <cell r="H1848" t="str">
            <v>Consumer Discretionary</v>
          </cell>
        </row>
        <row r="1849">
          <cell r="A1849" t="str">
            <v>5132 JP</v>
          </cell>
          <cell r="B1849" t="str">
            <v>pluszero, Inc.</v>
          </cell>
          <cell r="C1849" t="str">
            <v>JPN</v>
          </cell>
          <cell r="D1849">
            <v>170</v>
          </cell>
          <cell r="E1849">
            <v>27.57</v>
          </cell>
          <cell r="F1849">
            <v>151.19</v>
          </cell>
          <cell r="G1849">
            <v>74.72</v>
          </cell>
          <cell r="H1849" t="str">
            <v>Information Technology</v>
          </cell>
        </row>
        <row r="1850">
          <cell r="A1850" t="str">
            <v>1972 JP</v>
          </cell>
          <cell r="B1850" t="str">
            <v>Sanko Metal Industrial Co., Ltd.</v>
          </cell>
          <cell r="C1850" t="str">
            <v>JPN</v>
          </cell>
          <cell r="D1850">
            <v>170</v>
          </cell>
          <cell r="E1850" t="str">
            <v>-</v>
          </cell>
          <cell r="F1850" t="str">
            <v>-</v>
          </cell>
          <cell r="G1850" t="str">
            <v>-</v>
          </cell>
          <cell r="H1850" t="str">
            <v>Industrials</v>
          </cell>
        </row>
        <row r="1851">
          <cell r="A1851" t="str">
            <v>8158 JP</v>
          </cell>
          <cell r="B1851" t="str">
            <v>Soda Nikka Co., Ltd.</v>
          </cell>
          <cell r="C1851" t="str">
            <v>JPN</v>
          </cell>
          <cell r="D1851">
            <v>169</v>
          </cell>
          <cell r="E1851">
            <v>0.3</v>
          </cell>
          <cell r="F1851">
            <v>10.78</v>
          </cell>
          <cell r="G1851">
            <v>14.9</v>
          </cell>
          <cell r="H1851" t="str">
            <v>Industrials</v>
          </cell>
        </row>
        <row r="1852">
          <cell r="A1852" t="str">
            <v>5632 JP</v>
          </cell>
          <cell r="B1852" t="str">
            <v>Mitsubishi Steel Mfg. Co., Ltd.</v>
          </cell>
          <cell r="C1852" t="str">
            <v>JPN</v>
          </cell>
          <cell r="D1852">
            <v>168</v>
          </cell>
          <cell r="E1852">
            <v>0.36</v>
          </cell>
          <cell r="F1852">
            <v>11.21</v>
          </cell>
          <cell r="G1852">
            <v>10.35</v>
          </cell>
          <cell r="H1852" t="str">
            <v>Materials</v>
          </cell>
        </row>
        <row r="1853">
          <cell r="A1853" t="str">
            <v>6050 JP</v>
          </cell>
          <cell r="B1853" t="str">
            <v>E-Guardian Inc.</v>
          </cell>
          <cell r="C1853" t="str">
            <v>JPN</v>
          </cell>
          <cell r="D1853">
            <v>168</v>
          </cell>
          <cell r="E1853">
            <v>1.21</v>
          </cell>
          <cell r="F1853">
            <v>8.1199999999999992</v>
          </cell>
          <cell r="G1853">
            <v>17.66</v>
          </cell>
          <cell r="H1853" t="str">
            <v>Information Technology</v>
          </cell>
        </row>
        <row r="1854">
          <cell r="A1854" t="str">
            <v>6040 JP</v>
          </cell>
          <cell r="B1854" t="str">
            <v>Nippon Ski Resort Development Co.,Ltd.</v>
          </cell>
          <cell r="C1854" t="str">
            <v>JPN</v>
          </cell>
          <cell r="D1854">
            <v>168</v>
          </cell>
          <cell r="E1854">
            <v>3.41</v>
          </cell>
          <cell r="F1854">
            <v>22.72</v>
          </cell>
          <cell r="G1854">
            <v>24.95</v>
          </cell>
          <cell r="H1854" t="str">
            <v>Consumer Discretionary</v>
          </cell>
        </row>
        <row r="1855">
          <cell r="A1855" t="str">
            <v>9644 JP</v>
          </cell>
          <cell r="B1855" t="str">
            <v>Tanabe Consulting Group Co.,Ltd.</v>
          </cell>
          <cell r="C1855" t="str">
            <v>JPN</v>
          </cell>
          <cell r="D1855">
            <v>168</v>
          </cell>
          <cell r="E1855">
            <v>1.36</v>
          </cell>
          <cell r="F1855">
            <v>13.83</v>
          </cell>
          <cell r="G1855">
            <v>32.409999999999997</v>
          </cell>
          <cell r="H1855" t="str">
            <v>Industrials</v>
          </cell>
        </row>
        <row r="1856">
          <cell r="A1856" t="str">
            <v>6030 JP</v>
          </cell>
          <cell r="B1856" t="str">
            <v>Adventure, Inc.</v>
          </cell>
          <cell r="C1856" t="str">
            <v>JPN</v>
          </cell>
          <cell r="D1856">
            <v>168</v>
          </cell>
          <cell r="E1856">
            <v>0.8</v>
          </cell>
          <cell r="F1856">
            <v>5.58</v>
          </cell>
          <cell r="G1856">
            <v>13.94</v>
          </cell>
          <cell r="H1856" t="str">
            <v>Consumer Discretionary</v>
          </cell>
        </row>
        <row r="1857">
          <cell r="A1857" t="str">
            <v>3921 JP</v>
          </cell>
          <cell r="B1857" t="str">
            <v>NEOJAPAN Inc.</v>
          </cell>
          <cell r="C1857" t="str">
            <v>JPN</v>
          </cell>
          <cell r="D1857">
            <v>167</v>
          </cell>
          <cell r="E1857">
            <v>2.84</v>
          </cell>
          <cell r="F1857">
            <v>13.73</v>
          </cell>
          <cell r="G1857">
            <v>28.64</v>
          </cell>
          <cell r="H1857" t="str">
            <v>Information Technology</v>
          </cell>
        </row>
        <row r="1858">
          <cell r="A1858" t="str">
            <v>8139 JP</v>
          </cell>
          <cell r="B1858" t="str">
            <v>Nagahori Corporation</v>
          </cell>
          <cell r="C1858" t="str">
            <v>JPN</v>
          </cell>
          <cell r="D1858">
            <v>167</v>
          </cell>
          <cell r="E1858">
            <v>1.68</v>
          </cell>
          <cell r="F1858">
            <v>54.2</v>
          </cell>
          <cell r="G1858">
            <v>369.93</v>
          </cell>
          <cell r="H1858" t="str">
            <v>Consumer Discretionary</v>
          </cell>
        </row>
        <row r="1859">
          <cell r="A1859" t="str">
            <v>6061 JP</v>
          </cell>
          <cell r="B1859" t="str">
            <v>UNIVERSAL ENGEISHA Co., Ltd.</v>
          </cell>
          <cell r="C1859" t="str">
            <v>JPN</v>
          </cell>
          <cell r="D1859">
            <v>167</v>
          </cell>
          <cell r="E1859">
            <v>1.47</v>
          </cell>
          <cell r="F1859">
            <v>9.61</v>
          </cell>
          <cell r="G1859">
            <v>16.43</v>
          </cell>
          <cell r="H1859" t="str">
            <v>Industrials</v>
          </cell>
        </row>
        <row r="1860">
          <cell r="A1860" t="str">
            <v>7047 JP</v>
          </cell>
          <cell r="B1860" t="str">
            <v>Port Inc.</v>
          </cell>
          <cell r="C1860" t="str">
            <v>JPN</v>
          </cell>
          <cell r="D1860">
            <v>167</v>
          </cell>
          <cell r="E1860">
            <v>2.4300000000000002</v>
          </cell>
          <cell r="F1860">
            <v>16.149999999999999</v>
          </cell>
          <cell r="G1860">
            <v>18.059999999999999</v>
          </cell>
          <cell r="H1860" t="str">
            <v>Communication Services</v>
          </cell>
        </row>
        <row r="1861">
          <cell r="A1861" t="str">
            <v>1964 JP</v>
          </cell>
          <cell r="B1861" t="str">
            <v>Chugai Ro Co., Ltd.</v>
          </cell>
          <cell r="C1861" t="str">
            <v>JPN</v>
          </cell>
          <cell r="D1861">
            <v>167</v>
          </cell>
          <cell r="E1861">
            <v>0.84</v>
          </cell>
          <cell r="F1861">
            <v>17.899999999999999</v>
          </cell>
          <cell r="G1861">
            <v>18.899999999999999</v>
          </cell>
          <cell r="H1861" t="str">
            <v>Industrials</v>
          </cell>
        </row>
        <row r="1862">
          <cell r="A1862" t="str">
            <v>5821 JP</v>
          </cell>
          <cell r="B1862" t="str">
            <v>Hirakawa Hewtech Corp.</v>
          </cell>
          <cell r="C1862" t="str">
            <v>JPN</v>
          </cell>
          <cell r="D1862">
            <v>167</v>
          </cell>
          <cell r="E1862">
            <v>0.37</v>
          </cell>
          <cell r="F1862">
            <v>3.89</v>
          </cell>
          <cell r="G1862">
            <v>5.99</v>
          </cell>
          <cell r="H1862" t="str">
            <v>Industrials</v>
          </cell>
        </row>
        <row r="1863">
          <cell r="A1863" t="str">
            <v>8551 JP</v>
          </cell>
          <cell r="B1863" t="str">
            <v>The Kita-Nippon Bank, Ltd.</v>
          </cell>
          <cell r="C1863" t="str">
            <v>JPN</v>
          </cell>
          <cell r="D1863">
            <v>167</v>
          </cell>
          <cell r="E1863" t="str">
            <v>-</v>
          </cell>
          <cell r="F1863" t="str">
            <v>-</v>
          </cell>
          <cell r="G1863">
            <v>8.68</v>
          </cell>
          <cell r="H1863" t="str">
            <v>Financials</v>
          </cell>
        </row>
        <row r="1864">
          <cell r="A1864" t="str">
            <v>9908 JP</v>
          </cell>
          <cell r="B1864" t="str">
            <v>Nihon Denkei Co.,Ltd.</v>
          </cell>
          <cell r="C1864" t="str">
            <v>JPN</v>
          </cell>
          <cell r="D1864">
            <v>166</v>
          </cell>
          <cell r="E1864">
            <v>0.26</v>
          </cell>
          <cell r="F1864">
            <v>7.23</v>
          </cell>
          <cell r="G1864">
            <v>7.9</v>
          </cell>
          <cell r="H1864" t="str">
            <v>Information Technology</v>
          </cell>
        </row>
        <row r="1865">
          <cell r="A1865" t="str">
            <v>1780 JP</v>
          </cell>
          <cell r="B1865" t="str">
            <v>Yamaura Corporation</v>
          </cell>
          <cell r="C1865" t="str">
            <v>JPN</v>
          </cell>
          <cell r="D1865">
            <v>166</v>
          </cell>
          <cell r="E1865">
            <v>0.35</v>
          </cell>
          <cell r="F1865">
            <v>5.71</v>
          </cell>
          <cell r="G1865">
            <v>29.67</v>
          </cell>
          <cell r="H1865" t="str">
            <v>Industrials</v>
          </cell>
        </row>
        <row r="1866">
          <cell r="A1866" t="str">
            <v>3565 JP</v>
          </cell>
          <cell r="B1866" t="str">
            <v>Ascentech K.K.</v>
          </cell>
          <cell r="C1866" t="str">
            <v>JPN</v>
          </cell>
          <cell r="D1866">
            <v>166</v>
          </cell>
          <cell r="E1866" t="str">
            <v>-</v>
          </cell>
          <cell r="F1866" t="str">
            <v>-</v>
          </cell>
          <cell r="G1866" t="str">
            <v>-</v>
          </cell>
          <cell r="H1866" t="str">
            <v>Information Technology</v>
          </cell>
        </row>
        <row r="1867">
          <cell r="A1867" t="str">
            <v>4025 JP</v>
          </cell>
          <cell r="B1867" t="str">
            <v>Taki Chemical Co., Ltd.</v>
          </cell>
          <cell r="C1867" t="str">
            <v>JPN</v>
          </cell>
          <cell r="D1867">
            <v>166</v>
          </cell>
          <cell r="E1867">
            <v>0.56000000000000005</v>
          </cell>
          <cell r="F1867">
            <v>21.34</v>
          </cell>
          <cell r="G1867">
            <v>17.61</v>
          </cell>
          <cell r="H1867" t="str">
            <v>Materials</v>
          </cell>
        </row>
        <row r="1868">
          <cell r="A1868" t="str">
            <v>4889 JP</v>
          </cell>
          <cell r="B1868" t="str">
            <v>Renascience Inc.</v>
          </cell>
          <cell r="C1868" t="str">
            <v>JPN</v>
          </cell>
          <cell r="D1868">
            <v>166</v>
          </cell>
          <cell r="E1868">
            <v>203.77</v>
          </cell>
          <cell r="F1868">
            <v>61.01</v>
          </cell>
          <cell r="G1868">
            <v>65.760000000000005</v>
          </cell>
          <cell r="H1868" t="str">
            <v>Healthcare</v>
          </cell>
        </row>
        <row r="1869">
          <cell r="A1869" t="str">
            <v>9769 JP</v>
          </cell>
          <cell r="B1869" t="str">
            <v>Gakkyusha Co.,Ltd.</v>
          </cell>
          <cell r="C1869" t="str">
            <v>JPN</v>
          </cell>
          <cell r="D1869">
            <v>166</v>
          </cell>
          <cell r="E1869">
            <v>1.63</v>
          </cell>
          <cell r="F1869">
            <v>7.65</v>
          </cell>
          <cell r="G1869">
            <v>11.81</v>
          </cell>
          <cell r="H1869" t="str">
            <v>Consumer Discretionary</v>
          </cell>
        </row>
        <row r="1870">
          <cell r="A1870" t="str">
            <v>7115 JP</v>
          </cell>
          <cell r="B1870" t="str">
            <v>AlphaPurchase Corporation</v>
          </cell>
          <cell r="C1870" t="str">
            <v>JPN</v>
          </cell>
          <cell r="D1870">
            <v>166</v>
          </cell>
          <cell r="E1870">
            <v>0.38</v>
          </cell>
          <cell r="F1870">
            <v>16.600000000000001</v>
          </cell>
          <cell r="G1870">
            <v>27.68</v>
          </cell>
          <cell r="H1870" t="str">
            <v>Industrials</v>
          </cell>
        </row>
        <row r="1871">
          <cell r="A1871" t="str">
            <v>5902 JP</v>
          </cell>
          <cell r="B1871" t="str">
            <v>Hokkan Holdings Limited</v>
          </cell>
          <cell r="C1871" t="str">
            <v>JPN</v>
          </cell>
          <cell r="D1871">
            <v>166</v>
          </cell>
          <cell r="E1871">
            <v>0.56999999999999995</v>
          </cell>
          <cell r="F1871">
            <v>117.41</v>
          </cell>
          <cell r="G1871">
            <v>10.88</v>
          </cell>
          <cell r="H1871" t="str">
            <v>Materials</v>
          </cell>
        </row>
        <row r="1872">
          <cell r="A1872" t="str">
            <v>8881 JP</v>
          </cell>
          <cell r="B1872" t="str">
            <v>NISSHIN GROUP HOLDINGS Company, Limited</v>
          </cell>
          <cell r="C1872" t="str">
            <v>JPN</v>
          </cell>
          <cell r="D1872">
            <v>165</v>
          </cell>
          <cell r="E1872">
            <v>0.17</v>
          </cell>
          <cell r="F1872">
            <v>3.26</v>
          </cell>
          <cell r="G1872">
            <v>7.95</v>
          </cell>
          <cell r="H1872" t="str">
            <v>Financials</v>
          </cell>
        </row>
        <row r="1873">
          <cell r="A1873" t="str">
            <v>2929 JP</v>
          </cell>
          <cell r="B1873" t="str">
            <v>Pharma Foods International Co., Ltd.</v>
          </cell>
          <cell r="C1873" t="str">
            <v>JPN</v>
          </cell>
          <cell r="D1873">
            <v>165</v>
          </cell>
          <cell r="E1873">
            <v>0.39</v>
          </cell>
          <cell r="F1873">
            <v>7.31</v>
          </cell>
          <cell r="G1873">
            <v>7.64</v>
          </cell>
          <cell r="H1873" t="str">
            <v>Healthcare</v>
          </cell>
        </row>
        <row r="1874">
          <cell r="A1874" t="str">
            <v>3449 JP</v>
          </cell>
          <cell r="B1874" t="str">
            <v>Technoflex Corporation</v>
          </cell>
          <cell r="C1874" t="str">
            <v>JPN</v>
          </cell>
          <cell r="D1874">
            <v>165</v>
          </cell>
          <cell r="E1874">
            <v>1.23</v>
          </cell>
          <cell r="F1874">
            <v>17.579999999999998</v>
          </cell>
          <cell r="G1874">
            <v>24.16</v>
          </cell>
          <cell r="H1874" t="str">
            <v>Industrials</v>
          </cell>
        </row>
        <row r="1875">
          <cell r="A1875" t="str">
            <v>7480 JP</v>
          </cell>
          <cell r="B1875" t="str">
            <v>Suzuden Corporation</v>
          </cell>
          <cell r="C1875" t="str">
            <v>JPN</v>
          </cell>
          <cell r="D1875">
            <v>165</v>
          </cell>
          <cell r="E1875">
            <v>0.22</v>
          </cell>
          <cell r="F1875">
            <v>3.44</v>
          </cell>
          <cell r="G1875">
            <v>6.61</v>
          </cell>
          <cell r="H1875" t="str">
            <v>Information Technology</v>
          </cell>
        </row>
        <row r="1876">
          <cell r="A1876" t="str">
            <v>6958 JP</v>
          </cell>
          <cell r="B1876" t="str">
            <v>CMK Corporation</v>
          </cell>
          <cell r="C1876" t="str">
            <v>JPN</v>
          </cell>
          <cell r="D1876">
            <v>165</v>
          </cell>
          <cell r="E1876">
            <v>0.53</v>
          </cell>
          <cell r="F1876">
            <v>17</v>
          </cell>
          <cell r="G1876">
            <v>11.47</v>
          </cell>
          <cell r="H1876" t="str">
            <v>Information Technology</v>
          </cell>
        </row>
        <row r="1877">
          <cell r="A1877" t="str">
            <v>7187 JP</v>
          </cell>
          <cell r="B1877" t="str">
            <v>J-Lease Co.,Ltd.</v>
          </cell>
          <cell r="C1877" t="str">
            <v>JPN</v>
          </cell>
          <cell r="D1877">
            <v>165</v>
          </cell>
          <cell r="E1877">
            <v>2</v>
          </cell>
          <cell r="F1877">
            <v>8.89</v>
          </cell>
          <cell r="G1877">
            <v>13.16</v>
          </cell>
          <cell r="H1877" t="str">
            <v>Financials</v>
          </cell>
        </row>
        <row r="1878">
          <cell r="A1878" t="str">
            <v>7814 JP</v>
          </cell>
          <cell r="B1878" t="str">
            <v>JAPAN Creative Platform Group Co., Ltd.</v>
          </cell>
          <cell r="C1878" t="str">
            <v>JPN</v>
          </cell>
          <cell r="D1878">
            <v>165</v>
          </cell>
          <cell r="E1878">
            <v>0.71</v>
          </cell>
          <cell r="F1878">
            <v>15.96</v>
          </cell>
          <cell r="G1878">
            <v>10.09</v>
          </cell>
          <cell r="H1878" t="str">
            <v>Industrials</v>
          </cell>
        </row>
        <row r="1879">
          <cell r="A1879" t="str">
            <v>3040 JP</v>
          </cell>
          <cell r="B1879" t="str">
            <v>Soliton Systems K.K.</v>
          </cell>
          <cell r="C1879" t="str">
            <v>JPN</v>
          </cell>
          <cell r="D1879">
            <v>165</v>
          </cell>
          <cell r="E1879">
            <v>0.47</v>
          </cell>
          <cell r="F1879">
            <v>3.46</v>
          </cell>
          <cell r="G1879">
            <v>11.97</v>
          </cell>
          <cell r="H1879" t="str">
            <v>Information Technology</v>
          </cell>
        </row>
        <row r="1880">
          <cell r="A1880" t="str">
            <v>2804 JP</v>
          </cell>
          <cell r="B1880" t="str">
            <v>Bull-Dog Sauce Co., Ltd.</v>
          </cell>
          <cell r="C1880" t="str">
            <v>JPN</v>
          </cell>
          <cell r="D1880">
            <v>164</v>
          </cell>
          <cell r="E1880">
            <v>1.77</v>
          </cell>
          <cell r="F1880">
            <v>55.63</v>
          </cell>
          <cell r="G1880">
            <v>37.53</v>
          </cell>
          <cell r="H1880" t="str">
            <v>Consumer Staples</v>
          </cell>
        </row>
        <row r="1881">
          <cell r="A1881" t="str">
            <v>9979 JP</v>
          </cell>
          <cell r="B1881" t="str">
            <v>Daisyo Corporation</v>
          </cell>
          <cell r="C1881" t="str">
            <v>JPN</v>
          </cell>
          <cell r="D1881">
            <v>164</v>
          </cell>
          <cell r="E1881">
            <v>0.6</v>
          </cell>
          <cell r="F1881">
            <v>59.51</v>
          </cell>
          <cell r="G1881">
            <v>30.97</v>
          </cell>
          <cell r="H1881" t="str">
            <v>Consumer Discretionary</v>
          </cell>
        </row>
        <row r="1882">
          <cell r="A1882" t="str">
            <v>3178 JP</v>
          </cell>
          <cell r="B1882" t="str">
            <v>Chimney Co., Ltd.</v>
          </cell>
          <cell r="C1882" t="str">
            <v>JPN</v>
          </cell>
          <cell r="D1882">
            <v>163</v>
          </cell>
          <cell r="E1882">
            <v>1.05</v>
          </cell>
          <cell r="F1882">
            <v>12.67</v>
          </cell>
          <cell r="G1882">
            <v>10.77</v>
          </cell>
          <cell r="H1882" t="str">
            <v>Consumer Discretionary</v>
          </cell>
        </row>
        <row r="1883">
          <cell r="A1883" t="str">
            <v>9441 JP</v>
          </cell>
          <cell r="B1883" t="str">
            <v>Bell-Park Co.,Ltd.</v>
          </cell>
          <cell r="C1883" t="str">
            <v>JPN</v>
          </cell>
          <cell r="D1883">
            <v>163</v>
          </cell>
          <cell r="E1883">
            <v>0.04</v>
          </cell>
          <cell r="F1883">
            <v>1.23</v>
          </cell>
          <cell r="G1883">
            <v>15.21</v>
          </cell>
          <cell r="H1883" t="str">
            <v>Consumer Discretionary</v>
          </cell>
        </row>
        <row r="1884">
          <cell r="A1884" t="str">
            <v>9990 JP</v>
          </cell>
          <cell r="B1884" t="str">
            <v>Sac's Bar Holdings Inc.</v>
          </cell>
          <cell r="C1884" t="str">
            <v>JPN</v>
          </cell>
          <cell r="D1884">
            <v>163</v>
          </cell>
          <cell r="E1884">
            <v>0.37</v>
          </cell>
          <cell r="F1884">
            <v>7.11</v>
          </cell>
          <cell r="G1884">
            <v>16.78</v>
          </cell>
          <cell r="H1884" t="str">
            <v>Consumer Discretionary</v>
          </cell>
        </row>
        <row r="1885">
          <cell r="A1885" t="str">
            <v>6387 JP</v>
          </cell>
          <cell r="B1885" t="str">
            <v>SAMCO Inc.</v>
          </cell>
          <cell r="C1885" t="str">
            <v>JPN</v>
          </cell>
          <cell r="D1885">
            <v>163</v>
          </cell>
          <cell r="E1885">
            <v>2.23</v>
          </cell>
          <cell r="F1885">
            <v>9.41</v>
          </cell>
          <cell r="G1885">
            <v>16.989999999999998</v>
          </cell>
          <cell r="H1885" t="str">
            <v>Information Technology</v>
          </cell>
        </row>
        <row r="1886">
          <cell r="A1886" t="str">
            <v>3388 JP</v>
          </cell>
          <cell r="B1886" t="str">
            <v>Meiji Electric Industries Co.,Ltd.</v>
          </cell>
          <cell r="C1886" t="str">
            <v>JPN</v>
          </cell>
          <cell r="D1886">
            <v>163</v>
          </cell>
          <cell r="E1886">
            <v>0.21</v>
          </cell>
          <cell r="F1886">
            <v>5.41</v>
          </cell>
          <cell r="G1886">
            <v>9.82</v>
          </cell>
          <cell r="H1886" t="str">
            <v>Industrials</v>
          </cell>
        </row>
        <row r="1887">
          <cell r="A1887" t="str">
            <v>3662 JP</v>
          </cell>
          <cell r="B1887" t="str">
            <v>Ateam Holdings Co., Ltd.</v>
          </cell>
          <cell r="C1887" t="str">
            <v>JPN</v>
          </cell>
          <cell r="D1887">
            <v>162</v>
          </cell>
          <cell r="E1887">
            <v>0.62</v>
          </cell>
          <cell r="F1887">
            <v>31.25</v>
          </cell>
          <cell r="G1887">
            <v>161.5</v>
          </cell>
          <cell r="H1887" t="str">
            <v>Communication Services</v>
          </cell>
        </row>
        <row r="1888">
          <cell r="A1888" t="str">
            <v>8018 JP</v>
          </cell>
          <cell r="B1888" t="str">
            <v>Sankyo Seiko Co., Ltd.</v>
          </cell>
          <cell r="C1888" t="str">
            <v>JPN</v>
          </cell>
          <cell r="D1888">
            <v>162</v>
          </cell>
          <cell r="E1888">
            <v>0.96</v>
          </cell>
          <cell r="F1888">
            <v>8.3699999999999992</v>
          </cell>
          <cell r="G1888">
            <v>10.86</v>
          </cell>
          <cell r="H1888" t="str">
            <v>Consumer Discretionary</v>
          </cell>
        </row>
        <row r="1889">
          <cell r="A1889" t="str">
            <v>2301 JP</v>
          </cell>
          <cell r="B1889" t="str">
            <v>Gakujo Co., Ltd.</v>
          </cell>
          <cell r="C1889" t="str">
            <v>JPN</v>
          </cell>
          <cell r="D1889">
            <v>162</v>
          </cell>
          <cell r="E1889">
            <v>2.19</v>
          </cell>
          <cell r="F1889">
            <v>8.34</v>
          </cell>
          <cell r="G1889">
            <v>14.63</v>
          </cell>
          <cell r="H1889" t="str">
            <v>Industrials</v>
          </cell>
        </row>
        <row r="1890">
          <cell r="A1890" t="str">
            <v>1904 JP</v>
          </cell>
          <cell r="B1890" t="str">
            <v>Taisei Oncho Co., Ltd.</v>
          </cell>
          <cell r="C1890" t="str">
            <v>JPN</v>
          </cell>
          <cell r="D1890">
            <v>162</v>
          </cell>
          <cell r="E1890">
            <v>0.26</v>
          </cell>
          <cell r="F1890">
            <v>7.05</v>
          </cell>
          <cell r="G1890">
            <v>14.6</v>
          </cell>
          <cell r="H1890" t="str">
            <v>Industrials</v>
          </cell>
        </row>
        <row r="1891">
          <cell r="A1891" t="str">
            <v>6539 JP</v>
          </cell>
          <cell r="B1891" t="str">
            <v>Matching Service Japan Co., Ltd.</v>
          </cell>
          <cell r="C1891" t="str">
            <v>JPN</v>
          </cell>
          <cell r="D1891">
            <v>162</v>
          </cell>
          <cell r="E1891">
            <v>3.94</v>
          </cell>
          <cell r="F1891">
            <v>9.4499999999999993</v>
          </cell>
          <cell r="G1891">
            <v>17.7</v>
          </cell>
          <cell r="H1891" t="str">
            <v>Industrials</v>
          </cell>
        </row>
        <row r="1892">
          <cell r="A1892" t="str">
            <v>2469 JP</v>
          </cell>
          <cell r="B1892" t="str">
            <v>Hibino Corporation</v>
          </cell>
          <cell r="C1892" t="str">
            <v>JPN</v>
          </cell>
          <cell r="D1892">
            <v>162</v>
          </cell>
          <cell r="E1892">
            <v>0.86</v>
          </cell>
          <cell r="F1892">
            <v>29.35</v>
          </cell>
          <cell r="G1892">
            <v>35.35</v>
          </cell>
          <cell r="H1892" t="str">
            <v>Information Technology</v>
          </cell>
        </row>
        <row r="1893">
          <cell r="A1893" t="str">
            <v>3835 JP</v>
          </cell>
          <cell r="B1893" t="str">
            <v>eBASE Co.,Ltd.</v>
          </cell>
          <cell r="C1893" t="str">
            <v>JPN</v>
          </cell>
          <cell r="D1893">
            <v>162</v>
          </cell>
          <cell r="E1893">
            <v>3.51</v>
          </cell>
          <cell r="F1893">
            <v>12.12</v>
          </cell>
          <cell r="G1893">
            <v>24.69</v>
          </cell>
          <cell r="H1893" t="str">
            <v>Information Technology</v>
          </cell>
        </row>
        <row r="1894">
          <cell r="A1894" t="str">
            <v>5243 JP</v>
          </cell>
          <cell r="B1894" t="str">
            <v>note inc.</v>
          </cell>
          <cell r="C1894" t="str">
            <v>JPN</v>
          </cell>
          <cell r="D1894">
            <v>162</v>
          </cell>
          <cell r="E1894">
            <v>7.67</v>
          </cell>
          <cell r="F1894">
            <v>56.03</v>
          </cell>
          <cell r="G1894">
            <v>52.62</v>
          </cell>
          <cell r="H1894" t="str">
            <v>Communication Services</v>
          </cell>
        </row>
        <row r="1895">
          <cell r="A1895" t="str">
            <v>2674 JP</v>
          </cell>
          <cell r="B1895" t="str">
            <v>Hard Off Corporation Co.,Ltd.</v>
          </cell>
          <cell r="C1895" t="str">
            <v>JPN</v>
          </cell>
          <cell r="D1895">
            <v>162</v>
          </cell>
          <cell r="E1895">
            <v>0.8</v>
          </cell>
          <cell r="F1895">
            <v>9.39</v>
          </cell>
          <cell r="G1895">
            <v>12.96</v>
          </cell>
          <cell r="H1895" t="str">
            <v>Consumer Discretionary</v>
          </cell>
        </row>
        <row r="1896">
          <cell r="A1896" t="str">
            <v>4112 JP</v>
          </cell>
          <cell r="B1896" t="str">
            <v>Hodogaya Chemical Co., Ltd.</v>
          </cell>
          <cell r="C1896" t="str">
            <v>JPN</v>
          </cell>
          <cell r="D1896">
            <v>161</v>
          </cell>
          <cell r="E1896">
            <v>0.66</v>
          </cell>
          <cell r="F1896">
            <v>7.75</v>
          </cell>
          <cell r="G1896">
            <v>9.6</v>
          </cell>
          <cell r="H1896" t="str">
            <v>Materials</v>
          </cell>
        </row>
        <row r="1897">
          <cell r="A1897" t="str">
            <v>7678 JP</v>
          </cell>
          <cell r="B1897" t="str">
            <v>Asakuma Co.,Ltd</v>
          </cell>
          <cell r="C1897" t="str">
            <v>JPN</v>
          </cell>
          <cell r="D1897">
            <v>161</v>
          </cell>
          <cell r="E1897">
            <v>3.17</v>
          </cell>
          <cell r="F1897">
            <v>269.45999999999998</v>
          </cell>
          <cell r="G1897">
            <v>1781.2</v>
          </cell>
          <cell r="H1897" t="str">
            <v>Consumer Discretionary</v>
          </cell>
        </row>
        <row r="1898">
          <cell r="A1898" t="str">
            <v>2936 JP</v>
          </cell>
          <cell r="B1898" t="str">
            <v>BASE FOOD Inc.</v>
          </cell>
          <cell r="C1898" t="str">
            <v>JPN</v>
          </cell>
          <cell r="D1898">
            <v>161</v>
          </cell>
          <cell r="E1898">
            <v>2.11</v>
          </cell>
          <cell r="F1898">
            <v>21.43</v>
          </cell>
          <cell r="G1898">
            <v>16.22</v>
          </cell>
          <cell r="H1898" t="str">
            <v>Consumer Staples</v>
          </cell>
        </row>
        <row r="1899">
          <cell r="A1899" t="str">
            <v>4783 JP</v>
          </cell>
          <cell r="B1899" t="str">
            <v>NCD Co., Ltd.</v>
          </cell>
          <cell r="C1899" t="str">
            <v>JPN</v>
          </cell>
          <cell r="D1899">
            <v>161</v>
          </cell>
          <cell r="E1899">
            <v>0.7</v>
          </cell>
          <cell r="F1899">
            <v>13.33</v>
          </cell>
          <cell r="G1899">
            <v>31.38</v>
          </cell>
          <cell r="H1899" t="str">
            <v>Information Technology</v>
          </cell>
        </row>
        <row r="1900">
          <cell r="A1900" t="str">
            <v>6675 JP</v>
          </cell>
          <cell r="B1900" t="str">
            <v>SAXA, Inc.</v>
          </cell>
          <cell r="C1900" t="str">
            <v>JPN</v>
          </cell>
          <cell r="D1900">
            <v>161</v>
          </cell>
          <cell r="E1900">
            <v>0.39</v>
          </cell>
          <cell r="F1900">
            <v>5.98</v>
          </cell>
          <cell r="G1900">
            <v>35.869999999999997</v>
          </cell>
          <cell r="H1900" t="str">
            <v>Information Technology</v>
          </cell>
        </row>
        <row r="1901">
          <cell r="A1901" t="str">
            <v>1828 JP</v>
          </cell>
          <cell r="B1901" t="str">
            <v>Tanabe Engineering Corporation</v>
          </cell>
          <cell r="C1901" t="str">
            <v>JPN</v>
          </cell>
          <cell r="D1901">
            <v>161</v>
          </cell>
          <cell r="E1901">
            <v>0.3</v>
          </cell>
          <cell r="F1901">
            <v>4.66</v>
          </cell>
          <cell r="G1901">
            <v>13.16</v>
          </cell>
          <cell r="H1901" t="str">
            <v>Industrials</v>
          </cell>
        </row>
        <row r="1902">
          <cell r="A1902" t="str">
            <v>6844 JP</v>
          </cell>
          <cell r="B1902" t="str">
            <v>Shindengen Electric Manufacturing Co.,Ltd.</v>
          </cell>
          <cell r="C1902" t="str">
            <v>JPN</v>
          </cell>
          <cell r="D1902">
            <v>161</v>
          </cell>
          <cell r="E1902">
            <v>0.39</v>
          </cell>
          <cell r="F1902">
            <v>10.94</v>
          </cell>
          <cell r="G1902">
            <v>12.99</v>
          </cell>
          <cell r="H1902" t="str">
            <v>Information Technology</v>
          </cell>
        </row>
        <row r="1903">
          <cell r="A1903" t="str">
            <v>8920 JP</v>
          </cell>
          <cell r="B1903" t="str">
            <v>Tosho Co., Ltd.</v>
          </cell>
          <cell r="C1903" t="str">
            <v>JPN</v>
          </cell>
          <cell r="D1903">
            <v>161</v>
          </cell>
          <cell r="E1903">
            <v>1.2</v>
          </cell>
          <cell r="F1903">
            <v>8.6199999999999992</v>
          </cell>
          <cell r="G1903">
            <v>24.92</v>
          </cell>
          <cell r="H1903" t="str">
            <v>Consumer Discretionary</v>
          </cell>
        </row>
        <row r="1904">
          <cell r="A1904" t="str">
            <v>2153 JP</v>
          </cell>
          <cell r="B1904" t="str">
            <v>E J Holdings Inc.</v>
          </cell>
          <cell r="C1904" t="str">
            <v>JPN</v>
          </cell>
          <cell r="D1904">
            <v>161</v>
          </cell>
          <cell r="E1904">
            <v>0.62</v>
          </cell>
          <cell r="F1904">
            <v>5.2</v>
          </cell>
          <cell r="G1904">
            <v>7.29</v>
          </cell>
          <cell r="H1904" t="str">
            <v>Industrials</v>
          </cell>
        </row>
        <row r="1905">
          <cell r="A1905" t="str">
            <v>7638 JP</v>
          </cell>
          <cell r="B1905" t="str">
            <v>NEW ART HOLDINGS Co., Ltd.</v>
          </cell>
          <cell r="C1905" t="str">
            <v>JPN</v>
          </cell>
          <cell r="D1905">
            <v>161</v>
          </cell>
          <cell r="E1905">
            <v>1.36</v>
          </cell>
          <cell r="F1905">
            <v>8.85</v>
          </cell>
          <cell r="G1905">
            <v>11.25</v>
          </cell>
          <cell r="H1905" t="str">
            <v>Consumer Discretionary</v>
          </cell>
        </row>
        <row r="1906">
          <cell r="A1906" t="str">
            <v>9845 JP</v>
          </cell>
          <cell r="B1906" t="str">
            <v>Parker Corporation</v>
          </cell>
          <cell r="C1906" t="str">
            <v>JPN</v>
          </cell>
          <cell r="D1906">
            <v>161</v>
          </cell>
          <cell r="E1906">
            <v>0.16</v>
          </cell>
          <cell r="F1906">
            <v>2.41</v>
          </cell>
          <cell r="G1906">
            <v>8.61</v>
          </cell>
          <cell r="H1906" t="str">
            <v>Industrials</v>
          </cell>
        </row>
        <row r="1907">
          <cell r="A1907" t="str">
            <v>7420 JP</v>
          </cell>
          <cell r="B1907" t="str">
            <v>Satori Electric Co., Ltd.</v>
          </cell>
          <cell r="C1907" t="str">
            <v>JPN</v>
          </cell>
          <cell r="D1907">
            <v>160</v>
          </cell>
          <cell r="E1907">
            <v>0.23</v>
          </cell>
          <cell r="F1907">
            <v>9.01</v>
          </cell>
          <cell r="G1907">
            <v>11.36</v>
          </cell>
          <cell r="H1907" t="str">
            <v>Information Technology</v>
          </cell>
        </row>
        <row r="1908">
          <cell r="A1908" t="str">
            <v>7962 JP</v>
          </cell>
          <cell r="B1908" t="str">
            <v>King Jim Co., Ltd.</v>
          </cell>
          <cell r="C1908" t="str">
            <v>JPN</v>
          </cell>
          <cell r="D1908">
            <v>160</v>
          </cell>
          <cell r="E1908">
            <v>0.63</v>
          </cell>
          <cell r="F1908">
            <v>67.739999999999995</v>
          </cell>
          <cell r="G1908">
            <v>55</v>
          </cell>
          <cell r="H1908" t="str">
            <v>Industrials</v>
          </cell>
        </row>
        <row r="1909">
          <cell r="A1909" t="str">
            <v>2586 JP</v>
          </cell>
          <cell r="B1909" t="str">
            <v>Fruta Fruta Inc.</v>
          </cell>
          <cell r="C1909" t="str">
            <v>JPN</v>
          </cell>
          <cell r="D1909">
            <v>160</v>
          </cell>
          <cell r="E1909">
            <v>24.32</v>
          </cell>
          <cell r="F1909">
            <v>62.67</v>
          </cell>
          <cell r="G1909">
            <v>25.7</v>
          </cell>
          <cell r="H1909" t="str">
            <v>Consumer Staples</v>
          </cell>
        </row>
        <row r="1910">
          <cell r="A1910" t="str">
            <v>9913 JP</v>
          </cell>
          <cell r="B1910" t="str">
            <v>Nippo Ltd.</v>
          </cell>
          <cell r="C1910" t="str">
            <v>JPN</v>
          </cell>
          <cell r="D1910">
            <v>160</v>
          </cell>
          <cell r="E1910">
            <v>0.47</v>
          </cell>
          <cell r="F1910">
            <v>9.4600000000000009</v>
          </cell>
          <cell r="G1910">
            <v>16.68</v>
          </cell>
          <cell r="H1910" t="str">
            <v>Information Technology</v>
          </cell>
        </row>
        <row r="1911">
          <cell r="A1911" t="str">
            <v>2882 JP</v>
          </cell>
          <cell r="B1911" t="str">
            <v>EAT&amp;HOLDINGS Co.,Ltd</v>
          </cell>
          <cell r="C1911" t="str">
            <v>JPN</v>
          </cell>
          <cell r="D1911">
            <v>160</v>
          </cell>
          <cell r="E1911">
            <v>0.81</v>
          </cell>
          <cell r="F1911">
            <v>29.07</v>
          </cell>
          <cell r="G1911">
            <v>50.65</v>
          </cell>
          <cell r="H1911" t="str">
            <v>Consumer Discretionary</v>
          </cell>
        </row>
        <row r="1912">
          <cell r="A1912" t="str">
            <v>1814 JP</v>
          </cell>
          <cell r="B1912" t="str">
            <v>Daisue Construction Co., Ltd.</v>
          </cell>
          <cell r="C1912" t="str">
            <v>JPN</v>
          </cell>
          <cell r="D1912">
            <v>160</v>
          </cell>
          <cell r="E1912">
            <v>0.28000000000000003</v>
          </cell>
          <cell r="F1912">
            <v>10.63</v>
          </cell>
          <cell r="G1912">
            <v>16.09</v>
          </cell>
          <cell r="H1912" t="str">
            <v>Industrials</v>
          </cell>
        </row>
        <row r="1913">
          <cell r="A1913" t="str">
            <v>3788 JP</v>
          </cell>
          <cell r="B1913" t="str">
            <v>GMO GlobalSign Holdings K.K.</v>
          </cell>
          <cell r="C1913" t="str">
            <v>JPN</v>
          </cell>
          <cell r="D1913">
            <v>160</v>
          </cell>
          <cell r="E1913">
            <v>1.01</v>
          </cell>
          <cell r="F1913">
            <v>13.74</v>
          </cell>
          <cell r="G1913">
            <v>30.56</v>
          </cell>
          <cell r="H1913" t="str">
            <v>Information Technology</v>
          </cell>
        </row>
        <row r="1914">
          <cell r="A1914" t="str">
            <v>7774 JP</v>
          </cell>
          <cell r="B1914" t="str">
            <v>Japan Tissue Engineering Co., Ltd.</v>
          </cell>
          <cell r="C1914" t="str">
            <v>JPN</v>
          </cell>
          <cell r="D1914">
            <v>159</v>
          </cell>
          <cell r="E1914">
            <v>8.65</v>
          </cell>
          <cell r="F1914">
            <v>24.15</v>
          </cell>
          <cell r="G1914">
            <v>29.01</v>
          </cell>
          <cell r="H1914" t="str">
            <v>Healthcare</v>
          </cell>
        </row>
        <row r="1915">
          <cell r="A1915" t="str">
            <v>9057 JP</v>
          </cell>
          <cell r="B1915" t="str">
            <v>Enshu Truck Co.,Ltd.</v>
          </cell>
          <cell r="C1915" t="str">
            <v>JPN</v>
          </cell>
          <cell r="D1915">
            <v>159</v>
          </cell>
          <cell r="E1915">
            <v>0.52</v>
          </cell>
          <cell r="F1915">
            <v>7.31</v>
          </cell>
          <cell r="G1915">
            <v>9.24</v>
          </cell>
          <cell r="H1915" t="str">
            <v>Industrials</v>
          </cell>
        </row>
        <row r="1916">
          <cell r="A1916" t="str">
            <v>9788 JP</v>
          </cell>
          <cell r="B1916" t="str">
            <v>Nac Co., Ltd.</v>
          </cell>
          <cell r="C1916" t="str">
            <v>JPN</v>
          </cell>
          <cell r="D1916">
            <v>159</v>
          </cell>
          <cell r="E1916">
            <v>0.35</v>
          </cell>
          <cell r="F1916">
            <v>6.15</v>
          </cell>
          <cell r="G1916">
            <v>11.35</v>
          </cell>
          <cell r="H1916" t="str">
            <v>Industrials</v>
          </cell>
        </row>
        <row r="1917">
          <cell r="A1917" t="str">
            <v>2932 JP</v>
          </cell>
          <cell r="B1917" t="str">
            <v>STI Foods Holdings,Inc.</v>
          </cell>
          <cell r="C1917" t="str">
            <v>JPN</v>
          </cell>
          <cell r="D1917">
            <v>159</v>
          </cell>
          <cell r="E1917">
            <v>0.7</v>
          </cell>
          <cell r="F1917">
            <v>9.7200000000000006</v>
          </cell>
          <cell r="G1917">
            <v>14.69</v>
          </cell>
          <cell r="H1917" t="str">
            <v>Consumer Staples</v>
          </cell>
        </row>
        <row r="1918">
          <cell r="A1918" t="str">
            <v>8228 JP</v>
          </cell>
          <cell r="B1918" t="str">
            <v>MARUICHI Co.,Ltd.</v>
          </cell>
          <cell r="C1918" t="str">
            <v>JPN</v>
          </cell>
          <cell r="D1918">
            <v>158</v>
          </cell>
          <cell r="E1918">
            <v>0.14000000000000001</v>
          </cell>
          <cell r="F1918">
            <v>20.47</v>
          </cell>
          <cell r="G1918">
            <v>18.61</v>
          </cell>
          <cell r="H1918" t="str">
            <v>Consumer Staples</v>
          </cell>
        </row>
        <row r="1919">
          <cell r="A1919" t="str">
            <v>7460 JP</v>
          </cell>
          <cell r="B1919" t="str">
            <v>Yagi &amp; Co.,Ltd.</v>
          </cell>
          <cell r="C1919" t="str">
            <v>JPN</v>
          </cell>
          <cell r="D1919">
            <v>158</v>
          </cell>
          <cell r="E1919">
            <v>0.26</v>
          </cell>
          <cell r="F1919">
            <v>10.220000000000001</v>
          </cell>
          <cell r="G1919">
            <v>20.59</v>
          </cell>
          <cell r="H1919" t="str">
            <v>Consumer Discretionary</v>
          </cell>
        </row>
        <row r="1920">
          <cell r="A1920" t="str">
            <v>8772 JP</v>
          </cell>
          <cell r="B1920" t="str">
            <v>Asax Co., Ltd.</v>
          </cell>
          <cell r="C1920" t="str">
            <v>JPN</v>
          </cell>
          <cell r="D1920">
            <v>158</v>
          </cell>
          <cell r="E1920">
            <v>12.5</v>
          </cell>
          <cell r="F1920">
            <v>17.989999999999998</v>
          </cell>
          <cell r="G1920">
            <v>7.51</v>
          </cell>
          <cell r="H1920" t="str">
            <v>Financials</v>
          </cell>
        </row>
        <row r="1921">
          <cell r="A1921" t="str">
            <v>5074 JP</v>
          </cell>
          <cell r="B1921" t="str">
            <v>Tess Holdings Co.,Ltd.</v>
          </cell>
          <cell r="C1921" t="str">
            <v>JPN</v>
          </cell>
          <cell r="D1921">
            <v>158</v>
          </cell>
          <cell r="E1921">
            <v>2.66</v>
          </cell>
          <cell r="F1921">
            <v>13.35</v>
          </cell>
          <cell r="G1921">
            <v>3.19</v>
          </cell>
          <cell r="H1921" t="str">
            <v>Industrials</v>
          </cell>
        </row>
        <row r="1922">
          <cell r="A1922" t="str">
            <v>7952 JP</v>
          </cell>
          <cell r="B1922" t="str">
            <v>Kawai Musical Instruments Manufacturing Co., Ltd.</v>
          </cell>
          <cell r="C1922" t="str">
            <v>JPN</v>
          </cell>
          <cell r="D1922">
            <v>158</v>
          </cell>
          <cell r="E1922">
            <v>0.19</v>
          </cell>
          <cell r="F1922">
            <v>3.27</v>
          </cell>
          <cell r="G1922">
            <v>5.71</v>
          </cell>
          <cell r="H1922" t="str">
            <v>Consumer Discretionary</v>
          </cell>
        </row>
        <row r="1923">
          <cell r="A1923" t="str">
            <v>4344 JP</v>
          </cell>
          <cell r="B1923" t="str">
            <v>Sourcenext Corporation</v>
          </cell>
          <cell r="C1923" t="str">
            <v>JPN</v>
          </cell>
          <cell r="D1923">
            <v>158</v>
          </cell>
          <cell r="E1923">
            <v>2.1</v>
          </cell>
          <cell r="F1923">
            <v>8.44</v>
          </cell>
          <cell r="G1923">
            <v>8.92</v>
          </cell>
          <cell r="H1923" t="str">
            <v>Information Technology</v>
          </cell>
        </row>
        <row r="1924">
          <cell r="A1924" t="str">
            <v>6405 JP</v>
          </cell>
          <cell r="B1924" t="str">
            <v>Suzumo Machinery Company Limited</v>
          </cell>
          <cell r="C1924" t="str">
            <v>JPN</v>
          </cell>
          <cell r="D1924">
            <v>158</v>
          </cell>
          <cell r="E1924">
            <v>1.19</v>
          </cell>
          <cell r="F1924">
            <v>13.26</v>
          </cell>
          <cell r="G1924">
            <v>25.33</v>
          </cell>
          <cell r="H1924" t="str">
            <v>Industrials</v>
          </cell>
        </row>
        <row r="1925">
          <cell r="A1925" t="str">
            <v>9687 JP</v>
          </cell>
          <cell r="B1925" t="str">
            <v>KSK Co.,Ltd.</v>
          </cell>
          <cell r="C1925" t="str">
            <v>JPN</v>
          </cell>
          <cell r="D1925">
            <v>158</v>
          </cell>
          <cell r="E1925">
            <v>0.63</v>
          </cell>
          <cell r="F1925">
            <v>5.76</v>
          </cell>
          <cell r="G1925">
            <v>13.29</v>
          </cell>
          <cell r="H1925" t="str">
            <v>Information Technology</v>
          </cell>
        </row>
        <row r="1926">
          <cell r="A1926" t="str">
            <v>7305 JP</v>
          </cell>
          <cell r="B1926" t="str">
            <v>Araya Industrial Co., Ltd.</v>
          </cell>
          <cell r="C1926" t="str">
            <v>JPN</v>
          </cell>
          <cell r="D1926">
            <v>157</v>
          </cell>
          <cell r="E1926">
            <v>0.44</v>
          </cell>
          <cell r="F1926">
            <v>4.41</v>
          </cell>
          <cell r="G1926">
            <v>7.97</v>
          </cell>
          <cell r="H1926" t="str">
            <v>Materials</v>
          </cell>
        </row>
        <row r="1927">
          <cell r="A1927" t="str">
            <v>9115 JP</v>
          </cell>
          <cell r="B1927" t="str">
            <v>Meiji Shipping Group Co., Ltd.</v>
          </cell>
          <cell r="C1927" t="str">
            <v>JPN</v>
          </cell>
          <cell r="D1927">
            <v>157</v>
          </cell>
          <cell r="E1927">
            <v>2.91</v>
          </cell>
          <cell r="F1927">
            <v>19.25</v>
          </cell>
          <cell r="G1927">
            <v>3.24</v>
          </cell>
          <cell r="H1927" t="str">
            <v>Industrials</v>
          </cell>
        </row>
        <row r="1928">
          <cell r="A1928" t="str">
            <v>3989 JP</v>
          </cell>
          <cell r="B1928" t="str">
            <v>Sharingtechnology, Inc.</v>
          </cell>
          <cell r="C1928" t="str">
            <v>JPN</v>
          </cell>
          <cell r="D1928">
            <v>156</v>
          </cell>
          <cell r="E1928">
            <v>3.19</v>
          </cell>
          <cell r="F1928">
            <v>16.04</v>
          </cell>
          <cell r="G1928">
            <v>17.579999999999998</v>
          </cell>
          <cell r="H1928" t="str">
            <v>Communication Services</v>
          </cell>
        </row>
        <row r="1929">
          <cell r="A1929" t="str">
            <v>2198 JP</v>
          </cell>
          <cell r="B1929" t="str">
            <v>IKK Holdings Inc.</v>
          </cell>
          <cell r="C1929" t="str">
            <v>JPN</v>
          </cell>
          <cell r="D1929">
            <v>156</v>
          </cell>
          <cell r="E1929">
            <v>1.03</v>
          </cell>
          <cell r="F1929">
            <v>11.56</v>
          </cell>
          <cell r="G1929">
            <v>17.79</v>
          </cell>
          <cell r="H1929" t="str">
            <v>Consumer Discretionary</v>
          </cell>
        </row>
        <row r="1930">
          <cell r="A1930" t="str">
            <v>9768 JP</v>
          </cell>
          <cell r="B1930" t="str">
            <v>IDEA Consultants,Inc.</v>
          </cell>
          <cell r="C1930" t="str">
            <v>JPN</v>
          </cell>
          <cell r="D1930">
            <v>156</v>
          </cell>
          <cell r="E1930">
            <v>0.93</v>
          </cell>
          <cell r="F1930">
            <v>7.56</v>
          </cell>
          <cell r="G1930">
            <v>11.06</v>
          </cell>
          <cell r="H1930" t="str">
            <v>Industrials</v>
          </cell>
        </row>
        <row r="1931">
          <cell r="A1931" t="str">
            <v>6584 JP</v>
          </cell>
          <cell r="B1931" t="str">
            <v>Sanoh Industrial Co., Ltd.</v>
          </cell>
          <cell r="C1931" t="str">
            <v>JPN</v>
          </cell>
          <cell r="D1931">
            <v>156</v>
          </cell>
          <cell r="E1931">
            <v>0.28999999999999998</v>
          </cell>
          <cell r="F1931">
            <v>30.14</v>
          </cell>
          <cell r="G1931">
            <v>23.03</v>
          </cell>
          <cell r="H1931" t="str">
            <v>Consumer Discretionary</v>
          </cell>
        </row>
        <row r="1932">
          <cell r="A1932" t="str">
            <v>2158 JP</v>
          </cell>
          <cell r="B1932" t="str">
            <v>FRONTEO, Inc.</v>
          </cell>
          <cell r="C1932" t="str">
            <v>JPN</v>
          </cell>
          <cell r="D1932">
            <v>156</v>
          </cell>
          <cell r="E1932">
            <v>2.79</v>
          </cell>
          <cell r="F1932">
            <v>14.77</v>
          </cell>
          <cell r="G1932">
            <v>12.14</v>
          </cell>
          <cell r="H1932" t="str">
            <v>Information Technology</v>
          </cell>
        </row>
        <row r="1933">
          <cell r="A1933" t="str">
            <v>1578 JP</v>
          </cell>
          <cell r="B1933" t="str">
            <v xml:space="preserve">Listed Index Fund Nikkei 225 </v>
          </cell>
          <cell r="C1933" t="str">
            <v>Mini</v>
          </cell>
          <cell r="D1933">
            <v>156</v>
          </cell>
          <cell r="E1933" t="str">
            <v>-</v>
          </cell>
          <cell r="F1933" t="str">
            <v>-</v>
          </cell>
          <cell r="G1933" t="str">
            <v>-</v>
          </cell>
          <cell r="H1933" t="str">
            <v>Financials</v>
          </cell>
        </row>
        <row r="1934">
          <cell r="A1934" t="str">
            <v>6521 JP</v>
          </cell>
          <cell r="B1934" t="str">
            <v>OXIDE Corporation</v>
          </cell>
          <cell r="C1934" t="str">
            <v>JPN</v>
          </cell>
          <cell r="D1934">
            <v>155</v>
          </cell>
          <cell r="E1934" t="str">
            <v>-</v>
          </cell>
          <cell r="F1934" t="str">
            <v>-</v>
          </cell>
          <cell r="G1934" t="str">
            <v>-</v>
          </cell>
          <cell r="H1934" t="str">
            <v>Information Technology</v>
          </cell>
        </row>
        <row r="1935">
          <cell r="A1935" t="str">
            <v>4671 JP</v>
          </cell>
          <cell r="B1935" t="str">
            <v>FALCO HOLDINGS Co., Ltd.</v>
          </cell>
          <cell r="C1935" t="str">
            <v>JPN</v>
          </cell>
          <cell r="D1935">
            <v>155</v>
          </cell>
          <cell r="E1935">
            <v>0.28000000000000003</v>
          </cell>
          <cell r="F1935">
            <v>4.32</v>
          </cell>
          <cell r="G1935">
            <v>9.7100000000000009</v>
          </cell>
          <cell r="H1935" t="str">
            <v>Healthcare</v>
          </cell>
        </row>
        <row r="1936">
          <cell r="A1936" t="str">
            <v>2120 JP</v>
          </cell>
          <cell r="B1936" t="str">
            <v>LIFULL Co.,Ltd.</v>
          </cell>
          <cell r="C1936" t="str">
            <v>JPN</v>
          </cell>
          <cell r="D1936">
            <v>155</v>
          </cell>
          <cell r="E1936">
            <v>0.63</v>
          </cell>
          <cell r="F1936">
            <v>13.73</v>
          </cell>
          <cell r="G1936">
            <v>22.84</v>
          </cell>
          <cell r="H1936" t="str">
            <v>Communication Services</v>
          </cell>
        </row>
        <row r="1937">
          <cell r="A1937" t="str">
            <v>2497 JP</v>
          </cell>
          <cell r="B1937" t="str">
            <v>UNITED, Inc.</v>
          </cell>
          <cell r="C1937" t="str">
            <v>JPN</v>
          </cell>
          <cell r="D1937">
            <v>155</v>
          </cell>
          <cell r="E1937">
            <v>0.75</v>
          </cell>
          <cell r="F1937">
            <v>1.68</v>
          </cell>
          <cell r="G1937">
            <v>5.01</v>
          </cell>
          <cell r="H1937" t="str">
            <v>Information Technology</v>
          </cell>
        </row>
        <row r="1938">
          <cell r="A1938" t="str">
            <v>8203 JP</v>
          </cell>
          <cell r="B1938" t="str">
            <v>Mr Max Holdings Ltd.</v>
          </cell>
          <cell r="C1938" t="str">
            <v>JPN</v>
          </cell>
          <cell r="D1938">
            <v>155</v>
          </cell>
          <cell r="E1938">
            <v>0.3</v>
          </cell>
          <cell r="F1938">
            <v>8.24</v>
          </cell>
          <cell r="G1938">
            <v>6.14</v>
          </cell>
          <cell r="H1938" t="str">
            <v>Consumer Discretionary</v>
          </cell>
        </row>
        <row r="1939">
          <cell r="A1939" t="str">
            <v>7466 JP</v>
          </cell>
          <cell r="B1939" t="str">
            <v>SPK Corporation</v>
          </cell>
          <cell r="C1939" t="str">
            <v>JPN</v>
          </cell>
          <cell r="D1939">
            <v>155</v>
          </cell>
          <cell r="E1939">
            <v>0.37</v>
          </cell>
          <cell r="F1939">
            <v>7.5</v>
          </cell>
          <cell r="G1939">
            <v>9.93</v>
          </cell>
          <cell r="H1939" t="str">
            <v>Consumer Discretionary</v>
          </cell>
        </row>
        <row r="1940">
          <cell r="A1940" t="str">
            <v>6832 JP</v>
          </cell>
          <cell r="B1940" t="str">
            <v>AOI Electronics Co., Ltd.</v>
          </cell>
          <cell r="C1940" t="str">
            <v>JPN</v>
          </cell>
          <cell r="D1940">
            <v>154</v>
          </cell>
          <cell r="E1940">
            <v>0.08</v>
          </cell>
          <cell r="F1940">
            <v>24.93</v>
          </cell>
          <cell r="G1940">
            <v>1569.52</v>
          </cell>
          <cell r="H1940" t="str">
            <v>Information Technology</v>
          </cell>
        </row>
        <row r="1941">
          <cell r="A1941" t="str">
            <v>6245 JP</v>
          </cell>
          <cell r="B1941" t="str">
            <v>HIRANO TECSEED Co.,Ltd.</v>
          </cell>
          <cell r="C1941" t="str">
            <v>JPN</v>
          </cell>
          <cell r="D1941">
            <v>154</v>
          </cell>
          <cell r="E1941">
            <v>0.38</v>
          </cell>
          <cell r="F1941">
            <v>5.16</v>
          </cell>
          <cell r="G1941">
            <v>9.09</v>
          </cell>
          <cell r="H1941" t="str">
            <v>Industrials</v>
          </cell>
        </row>
        <row r="1942">
          <cell r="A1942" t="str">
            <v>1847 JP</v>
          </cell>
          <cell r="B1942" t="str">
            <v>Ichiken Co., Ltd.</v>
          </cell>
          <cell r="C1942" t="str">
            <v>JPN</v>
          </cell>
          <cell r="D1942">
            <v>154</v>
          </cell>
          <cell r="E1942" t="str">
            <v>-</v>
          </cell>
          <cell r="F1942" t="str">
            <v>-</v>
          </cell>
          <cell r="G1942" t="str">
            <v>-</v>
          </cell>
          <cell r="H1942" t="str">
            <v>Industrials</v>
          </cell>
        </row>
        <row r="1943">
          <cell r="A1943" t="str">
            <v>6257 JP</v>
          </cell>
          <cell r="B1943" t="str">
            <v>Fujishoji Co.,Ltd.</v>
          </cell>
          <cell r="C1943" t="str">
            <v>JPN</v>
          </cell>
          <cell r="D1943">
            <v>153</v>
          </cell>
          <cell r="E1943">
            <v>0.01</v>
          </cell>
          <cell r="F1943">
            <v>0.1</v>
          </cell>
          <cell r="G1943">
            <v>4.08</v>
          </cell>
          <cell r="H1943" t="str">
            <v>Consumer Discretionary</v>
          </cell>
        </row>
        <row r="1944">
          <cell r="A1944" t="str">
            <v>8869 JP</v>
          </cell>
          <cell r="B1944" t="str">
            <v>Meiwa Estate Company Limited</v>
          </cell>
          <cell r="C1944" t="str">
            <v>JPN</v>
          </cell>
          <cell r="D1944">
            <v>152</v>
          </cell>
          <cell r="E1944">
            <v>1.27</v>
          </cell>
          <cell r="F1944">
            <v>13.35</v>
          </cell>
          <cell r="G1944">
            <v>4.58</v>
          </cell>
          <cell r="H1944" t="str">
            <v>Consumer Discretionary</v>
          </cell>
        </row>
        <row r="1945">
          <cell r="A1945" t="str">
            <v>1486 JP</v>
          </cell>
          <cell r="B1945" t="str">
            <v xml:space="preserve">Listed Index Fund US Bond </v>
          </cell>
          <cell r="C1945" t="str">
            <v>No Currency Hedge</v>
          </cell>
          <cell r="D1945">
            <v>152</v>
          </cell>
          <cell r="E1945" t="str">
            <v>-</v>
          </cell>
          <cell r="F1945" t="str">
            <v>-</v>
          </cell>
          <cell r="G1945" t="str">
            <v>-</v>
          </cell>
          <cell r="H1945" t="str">
            <v>Financials</v>
          </cell>
        </row>
        <row r="1946">
          <cell r="A1946" t="str">
            <v>5721 JP</v>
          </cell>
          <cell r="B1946" t="str">
            <v>S Science Company, Ltd.</v>
          </cell>
          <cell r="C1946" t="str">
            <v>JPN</v>
          </cell>
          <cell r="D1946">
            <v>152</v>
          </cell>
          <cell r="E1946">
            <v>13.37</v>
          </cell>
          <cell r="F1946">
            <v>155.4</v>
          </cell>
          <cell r="G1946">
            <v>191.96</v>
          </cell>
          <cell r="H1946" t="str">
            <v>Materials</v>
          </cell>
        </row>
        <row r="1947">
          <cell r="A1947" t="str">
            <v>372A JP</v>
          </cell>
          <cell r="B1947" t="str">
            <v>Rent Corporation</v>
          </cell>
          <cell r="C1947" t="str">
            <v>JPN</v>
          </cell>
          <cell r="D1947">
            <v>151</v>
          </cell>
          <cell r="E1947" t="str">
            <v>-</v>
          </cell>
          <cell r="F1947" t="str">
            <v>-</v>
          </cell>
          <cell r="G1947" t="str">
            <v>-</v>
          </cell>
          <cell r="H1947" t="str">
            <v>Industrials</v>
          </cell>
        </row>
        <row r="1948">
          <cell r="A1948" t="str">
            <v>7294 JP</v>
          </cell>
          <cell r="B1948" t="str">
            <v>Yorozu Corporation</v>
          </cell>
          <cell r="C1948" t="str">
            <v>JPN</v>
          </cell>
          <cell r="D1948">
            <v>151</v>
          </cell>
          <cell r="E1948">
            <v>0.26</v>
          </cell>
          <cell r="F1948">
            <v>13.49</v>
          </cell>
          <cell r="G1948">
            <v>14.36</v>
          </cell>
          <cell r="H1948" t="str">
            <v>Consumer Discretionary</v>
          </cell>
        </row>
        <row r="1949">
          <cell r="A1949" t="str">
            <v>8285 JP</v>
          </cell>
          <cell r="B1949" t="str">
            <v>Mitani Sangyo Co., Ltd.</v>
          </cell>
          <cell r="C1949" t="str">
            <v>JPN</v>
          </cell>
          <cell r="D1949">
            <v>151</v>
          </cell>
          <cell r="E1949">
            <v>0.32</v>
          </cell>
          <cell r="F1949">
            <v>29.34</v>
          </cell>
          <cell r="G1949">
            <v>20.85</v>
          </cell>
          <cell r="H1949" t="str">
            <v>Industrials</v>
          </cell>
        </row>
        <row r="1950">
          <cell r="A1950" t="str">
            <v>6626 JP</v>
          </cell>
          <cell r="B1950" t="str">
            <v>SEMITEC Corporation</v>
          </cell>
          <cell r="C1950" t="str">
            <v>JPN</v>
          </cell>
          <cell r="D1950">
            <v>150</v>
          </cell>
          <cell r="E1950">
            <v>0.49</v>
          </cell>
          <cell r="F1950">
            <v>3.08</v>
          </cell>
          <cell r="G1950">
            <v>6.8</v>
          </cell>
          <cell r="H1950" t="str">
            <v>Information Technology</v>
          </cell>
        </row>
        <row r="1951">
          <cell r="A1951" t="str">
            <v>7675 JP</v>
          </cell>
          <cell r="B1951" t="str">
            <v>Central Forest Group, Inc.</v>
          </cell>
          <cell r="C1951" t="str">
            <v>JPN</v>
          </cell>
          <cell r="D1951">
            <v>150</v>
          </cell>
          <cell r="E1951">
            <v>0.01</v>
          </cell>
          <cell r="F1951">
            <v>1.83</v>
          </cell>
          <cell r="G1951">
            <v>11.33</v>
          </cell>
          <cell r="H1951" t="str">
            <v>Consumer Staples</v>
          </cell>
        </row>
        <row r="1952">
          <cell r="A1952" t="str">
            <v>3489 JP</v>
          </cell>
          <cell r="B1952" t="str">
            <v>FaithNetwork Co.,Ltd</v>
          </cell>
          <cell r="C1952" t="str">
            <v>JPN</v>
          </cell>
          <cell r="D1952">
            <v>150</v>
          </cell>
          <cell r="E1952" t="str">
            <v>-</v>
          </cell>
          <cell r="F1952" t="str">
            <v>-</v>
          </cell>
          <cell r="G1952" t="str">
            <v>-</v>
          </cell>
          <cell r="H1952" t="str">
            <v>Financials</v>
          </cell>
        </row>
        <row r="1953">
          <cell r="A1953" t="str">
            <v>1699 JP</v>
          </cell>
          <cell r="B1953" t="str">
            <v>NEXT FUNDS NOMURA Crude Oil Long Index Linked Exchange Traded Fund</v>
          </cell>
          <cell r="C1953" t="str">
            <v>JPN</v>
          </cell>
          <cell r="D1953">
            <v>149</v>
          </cell>
          <cell r="E1953" t="str">
            <v>-</v>
          </cell>
          <cell r="F1953" t="str">
            <v>-</v>
          </cell>
          <cell r="G1953" t="str">
            <v>-</v>
          </cell>
          <cell r="H1953" t="str">
            <v>Financials</v>
          </cell>
        </row>
        <row r="1954">
          <cell r="A1954" t="str">
            <v>5135 JP</v>
          </cell>
          <cell r="B1954" t="str">
            <v>Air-U Ltd.</v>
          </cell>
          <cell r="C1954" t="str">
            <v>JPN</v>
          </cell>
          <cell r="D1954">
            <v>149</v>
          </cell>
          <cell r="E1954">
            <v>1.46</v>
          </cell>
          <cell r="F1954">
            <v>10.25</v>
          </cell>
          <cell r="G1954" t="str">
            <v>-</v>
          </cell>
          <cell r="H1954" t="str">
            <v>Communication Services</v>
          </cell>
        </row>
        <row r="1955">
          <cell r="A1955" t="str">
            <v>8928 JP</v>
          </cell>
          <cell r="B1955" t="str">
            <v>Anabuki Kosan Inc.</v>
          </cell>
          <cell r="C1955" t="str">
            <v>JPN</v>
          </cell>
          <cell r="D1955">
            <v>149</v>
          </cell>
          <cell r="E1955">
            <v>0.79</v>
          </cell>
          <cell r="F1955">
            <v>14.56</v>
          </cell>
          <cell r="G1955">
            <v>5.31</v>
          </cell>
          <cell r="H1955" t="str">
            <v>Financials</v>
          </cell>
        </row>
        <row r="1956">
          <cell r="A1956" t="str">
            <v>6199 JP</v>
          </cell>
          <cell r="B1956" t="str">
            <v>SERAKU Co., Ltd.</v>
          </cell>
          <cell r="C1956" t="str">
            <v>JPN</v>
          </cell>
          <cell r="D1956">
            <v>149</v>
          </cell>
          <cell r="E1956">
            <v>0.72</v>
          </cell>
          <cell r="F1956">
            <v>7.72</v>
          </cell>
          <cell r="G1956">
            <v>15.32</v>
          </cell>
          <cell r="H1956" t="str">
            <v>Information Technology</v>
          </cell>
        </row>
        <row r="1957">
          <cell r="A1957" t="str">
            <v>9850 JP</v>
          </cell>
          <cell r="B1957" t="str">
            <v>Gourmet Kineya Co.,Ltd.</v>
          </cell>
          <cell r="C1957" t="str">
            <v>JPN</v>
          </cell>
          <cell r="D1957">
            <v>149</v>
          </cell>
          <cell r="E1957">
            <v>0.92</v>
          </cell>
          <cell r="F1957">
            <v>71.62</v>
          </cell>
          <cell r="G1957">
            <v>17.170000000000002</v>
          </cell>
          <cell r="H1957" t="str">
            <v>Consumer Discretionary</v>
          </cell>
        </row>
        <row r="1958">
          <cell r="A1958" t="str">
            <v>9083 JP</v>
          </cell>
          <cell r="B1958" t="str">
            <v>Shinki Bus Co.,Ltd.</v>
          </cell>
          <cell r="C1958" t="str">
            <v>JPN</v>
          </cell>
          <cell r="D1958">
            <v>148</v>
          </cell>
          <cell r="E1958">
            <v>0.39</v>
          </cell>
          <cell r="F1958">
            <v>7.41</v>
          </cell>
          <cell r="G1958">
            <v>11.13</v>
          </cell>
          <cell r="H1958" t="str">
            <v>Industrials</v>
          </cell>
        </row>
        <row r="1959">
          <cell r="A1959" t="str">
            <v>9332 JP</v>
          </cell>
          <cell r="B1959" t="str">
            <v>NISSO HOLDINGS Co., Ltd</v>
          </cell>
          <cell r="C1959" t="str">
            <v>JPN</v>
          </cell>
          <cell r="D1959">
            <v>148</v>
          </cell>
          <cell r="E1959">
            <v>0.15</v>
          </cell>
          <cell r="F1959">
            <v>6.08</v>
          </cell>
          <cell r="G1959">
            <v>12.48</v>
          </cell>
          <cell r="H1959" t="str">
            <v>Industrials</v>
          </cell>
        </row>
        <row r="1960">
          <cell r="A1960" t="str">
            <v>3472 JP</v>
          </cell>
          <cell r="B1960" t="str">
            <v>Nippon Hotel &amp; Residential Investment Corporation</v>
          </cell>
          <cell r="C1960" t="str">
            <v>JPN</v>
          </cell>
          <cell r="D1960">
            <v>148</v>
          </cell>
          <cell r="E1960" t="str">
            <v>-</v>
          </cell>
          <cell r="F1960" t="str">
            <v>-</v>
          </cell>
          <cell r="G1960" t="str">
            <v>-</v>
          </cell>
        </row>
        <row r="1961">
          <cell r="A1961" t="str">
            <v>7856 JP</v>
          </cell>
          <cell r="B1961" t="str">
            <v>Hagihara Industries Inc.</v>
          </cell>
          <cell r="C1961" t="str">
            <v>JPN</v>
          </cell>
          <cell r="D1961">
            <v>148</v>
          </cell>
          <cell r="E1961">
            <v>0.72</v>
          </cell>
          <cell r="F1961">
            <v>11.35</v>
          </cell>
          <cell r="G1961">
            <v>7.18</v>
          </cell>
          <cell r="H1961" t="str">
            <v>Consumer Discretionary</v>
          </cell>
        </row>
        <row r="1962">
          <cell r="A1962" t="str">
            <v>6089 JP</v>
          </cell>
          <cell r="B1962" t="str">
            <v>Will Group, Inc.</v>
          </cell>
          <cell r="C1962" t="str">
            <v>JPN</v>
          </cell>
          <cell r="D1962">
            <v>148</v>
          </cell>
          <cell r="E1962">
            <v>0.16</v>
          </cell>
          <cell r="F1962">
            <v>4.4000000000000004</v>
          </cell>
          <cell r="G1962">
            <v>6.04</v>
          </cell>
          <cell r="H1962" t="str">
            <v>Industrials</v>
          </cell>
        </row>
        <row r="1963">
          <cell r="A1963" t="str">
            <v>6076 JP</v>
          </cell>
          <cell r="B1963" t="str">
            <v>Amaze Co., Ltd.</v>
          </cell>
          <cell r="C1963" t="str">
            <v>JPN</v>
          </cell>
          <cell r="D1963">
            <v>148</v>
          </cell>
          <cell r="E1963">
            <v>1.85</v>
          </cell>
          <cell r="F1963">
            <v>7.85</v>
          </cell>
          <cell r="G1963">
            <v>9.41</v>
          </cell>
          <cell r="H1963" t="str">
            <v>Consumer Discretionary</v>
          </cell>
        </row>
        <row r="1964">
          <cell r="A1964" t="str">
            <v>6763 JP</v>
          </cell>
          <cell r="B1964" t="str">
            <v>Teikoku Tsushin Kogyo Co., Ltd.</v>
          </cell>
          <cell r="C1964" t="str">
            <v>JPN</v>
          </cell>
          <cell r="D1964">
            <v>148</v>
          </cell>
          <cell r="E1964">
            <v>0.49</v>
          </cell>
          <cell r="F1964">
            <v>5.08</v>
          </cell>
          <cell r="G1964">
            <v>14.7</v>
          </cell>
          <cell r="H1964" t="str">
            <v>Information Technology</v>
          </cell>
        </row>
        <row r="1965">
          <cell r="A1965" t="str">
            <v>4662 JP</v>
          </cell>
          <cell r="B1965" t="str">
            <v>Focus Systems Corporation</v>
          </cell>
          <cell r="C1965" t="str">
            <v>JPN</v>
          </cell>
          <cell r="D1965">
            <v>147</v>
          </cell>
          <cell r="E1965" t="str">
            <v>-</v>
          </cell>
          <cell r="F1965" t="str">
            <v>-</v>
          </cell>
          <cell r="G1965" t="str">
            <v>-</v>
          </cell>
          <cell r="H1965" t="str">
            <v>Information Technology</v>
          </cell>
        </row>
        <row r="1966">
          <cell r="A1966" t="str">
            <v>5845 JP</v>
          </cell>
          <cell r="B1966" t="str">
            <v>Zenhoren Co.,Ltd.</v>
          </cell>
          <cell r="C1966" t="str">
            <v>JPN</v>
          </cell>
          <cell r="D1966">
            <v>147</v>
          </cell>
          <cell r="E1966" t="str">
            <v>-</v>
          </cell>
          <cell r="F1966" t="str">
            <v>-</v>
          </cell>
          <cell r="G1966" t="str">
            <v>-</v>
          </cell>
          <cell r="H1966" t="str">
            <v>Financials</v>
          </cell>
        </row>
        <row r="1967">
          <cell r="A1967" t="str">
            <v>9233 JP</v>
          </cell>
          <cell r="B1967" t="str">
            <v>Asia Air Survey Co., Ltd.</v>
          </cell>
          <cell r="C1967" t="str">
            <v>JPN</v>
          </cell>
          <cell r="D1967">
            <v>147</v>
          </cell>
          <cell r="E1967">
            <v>0.76</v>
          </cell>
          <cell r="F1967">
            <v>10.61</v>
          </cell>
          <cell r="G1967">
            <v>11.77</v>
          </cell>
          <cell r="H1967" t="str">
            <v>Industrials</v>
          </cell>
        </row>
        <row r="1968">
          <cell r="A1968" t="str">
            <v>3676 JP</v>
          </cell>
          <cell r="B1968" t="str">
            <v>DIGITAL HEARTS HOLDINGS Co., Ltd.</v>
          </cell>
          <cell r="C1968" t="str">
            <v>JPN</v>
          </cell>
          <cell r="D1968">
            <v>146</v>
          </cell>
          <cell r="E1968">
            <v>0.48</v>
          </cell>
          <cell r="F1968">
            <v>5.84</v>
          </cell>
          <cell r="G1968">
            <v>23.9</v>
          </cell>
          <cell r="H1968" t="str">
            <v>Information Technology</v>
          </cell>
        </row>
        <row r="1969">
          <cell r="A1969" t="str">
            <v>3925 JP</v>
          </cell>
          <cell r="B1969" t="str">
            <v>Double Standard Inc.</v>
          </cell>
          <cell r="C1969" t="str">
            <v>JPN</v>
          </cell>
          <cell r="D1969">
            <v>146</v>
          </cell>
          <cell r="E1969">
            <v>2.1</v>
          </cell>
          <cell r="F1969">
            <v>6.83</v>
          </cell>
          <cell r="G1969">
            <v>11.99</v>
          </cell>
          <cell r="H1969" t="str">
            <v>Information Technology</v>
          </cell>
        </row>
        <row r="1970">
          <cell r="A1970" t="str">
            <v>9029 JP</v>
          </cell>
          <cell r="B1970" t="str">
            <v>Higashi Holdings Co., Ltd.</v>
          </cell>
          <cell r="C1970" t="str">
            <v>JPN</v>
          </cell>
          <cell r="D1970">
            <v>146</v>
          </cell>
          <cell r="E1970">
            <v>0.68</v>
          </cell>
          <cell r="F1970">
            <v>12.43</v>
          </cell>
          <cell r="G1970">
            <v>15.33</v>
          </cell>
          <cell r="H1970" t="str">
            <v>Industrials</v>
          </cell>
        </row>
        <row r="1971">
          <cell r="A1971" t="str">
            <v>2009 JP</v>
          </cell>
          <cell r="B1971" t="str">
            <v>The Torigoe Co., Ltd.</v>
          </cell>
          <cell r="C1971" t="str">
            <v>JPN</v>
          </cell>
          <cell r="D1971">
            <v>145</v>
          </cell>
          <cell r="E1971">
            <v>0.44</v>
          </cell>
          <cell r="F1971">
            <v>10.89</v>
          </cell>
          <cell r="G1971">
            <v>21.15</v>
          </cell>
          <cell r="H1971" t="str">
            <v>Consumer Staples</v>
          </cell>
        </row>
        <row r="1972">
          <cell r="A1972" t="str">
            <v>2163 JP</v>
          </cell>
          <cell r="B1972" t="str">
            <v>Artner Co.,Ltd.</v>
          </cell>
          <cell r="C1972" t="str">
            <v>JPN</v>
          </cell>
          <cell r="D1972">
            <v>145</v>
          </cell>
          <cell r="E1972">
            <v>1.6</v>
          </cell>
          <cell r="F1972">
            <v>12.38</v>
          </cell>
          <cell r="G1972">
            <v>21.03</v>
          </cell>
          <cell r="H1972" t="str">
            <v>Industrials</v>
          </cell>
        </row>
        <row r="1973">
          <cell r="A1973" t="str">
            <v>2248 JP</v>
          </cell>
          <cell r="B1973" t="str">
            <v>Daiwa Asset Management - iFreeETF S&amp;P 500 Fund</v>
          </cell>
          <cell r="C1973" t="str">
            <v>JPN</v>
          </cell>
          <cell r="D1973">
            <v>144</v>
          </cell>
          <cell r="E1973" t="str">
            <v>-</v>
          </cell>
          <cell r="F1973" t="str">
            <v>-</v>
          </cell>
          <cell r="G1973" t="str">
            <v>-</v>
          </cell>
          <cell r="H1973" t="str">
            <v>Financials</v>
          </cell>
        </row>
        <row r="1974">
          <cell r="A1974" t="str">
            <v>5957 JP</v>
          </cell>
          <cell r="B1974" t="str">
            <v>Nittoseiko Co.,Ltd.</v>
          </cell>
          <cell r="C1974" t="str">
            <v>JPN</v>
          </cell>
          <cell r="D1974">
            <v>144</v>
          </cell>
          <cell r="E1974">
            <v>0.41</v>
          </cell>
          <cell r="F1974">
            <v>7.07</v>
          </cell>
          <cell r="G1974">
            <v>11.93</v>
          </cell>
          <cell r="H1974" t="str">
            <v>Industrials</v>
          </cell>
        </row>
        <row r="1975">
          <cell r="A1975" t="str">
            <v>1736 JP</v>
          </cell>
          <cell r="B1975" t="str">
            <v>Otec Corporation</v>
          </cell>
          <cell r="C1975" t="str">
            <v>JPN</v>
          </cell>
          <cell r="D1975">
            <v>144</v>
          </cell>
          <cell r="E1975">
            <v>0.5</v>
          </cell>
          <cell r="F1975">
            <v>6.63</v>
          </cell>
          <cell r="G1975">
            <v>15.48</v>
          </cell>
          <cell r="H1975" t="str">
            <v>Industrials</v>
          </cell>
        </row>
        <row r="1976">
          <cell r="A1976" t="str">
            <v>4371 JP</v>
          </cell>
          <cell r="B1976" t="str">
            <v>Core Concept Technologies Inc.</v>
          </cell>
          <cell r="C1976" t="str">
            <v>JPN</v>
          </cell>
          <cell r="D1976">
            <v>144</v>
          </cell>
          <cell r="E1976">
            <v>1.2</v>
          </cell>
          <cell r="F1976">
            <v>10.93</v>
          </cell>
          <cell r="G1976">
            <v>16.68</v>
          </cell>
          <cell r="H1976" t="str">
            <v>Information Technology</v>
          </cell>
        </row>
        <row r="1977">
          <cell r="A1977" t="str">
            <v>276A JP</v>
          </cell>
          <cell r="B1977" t="str">
            <v>CCReB Advisors Inc.</v>
          </cell>
          <cell r="C1977" t="str">
            <v>JPN</v>
          </cell>
          <cell r="D1977">
            <v>143</v>
          </cell>
          <cell r="E1977">
            <v>27.17</v>
          </cell>
          <cell r="F1977">
            <v>81.98</v>
          </cell>
          <cell r="G1977">
            <v>102.84</v>
          </cell>
          <cell r="H1977" t="str">
            <v>Financials</v>
          </cell>
        </row>
        <row r="1978">
          <cell r="A1978" t="str">
            <v>6184 JP</v>
          </cell>
          <cell r="B1978" t="str">
            <v>Kamakura Shinsho, Ltd.</v>
          </cell>
          <cell r="C1978" t="str">
            <v>JPN</v>
          </cell>
          <cell r="D1978">
            <v>143</v>
          </cell>
          <cell r="E1978">
            <v>3.46</v>
          </cell>
          <cell r="F1978">
            <v>25.23</v>
          </cell>
          <cell r="G1978">
            <v>42.6</v>
          </cell>
          <cell r="H1978" t="str">
            <v>Communication Services</v>
          </cell>
        </row>
        <row r="1979">
          <cell r="A1979" t="str">
            <v>3457 JP</v>
          </cell>
          <cell r="B1979" t="str">
            <v>&amp;Do Holdings Co.,Ltd.</v>
          </cell>
          <cell r="C1979" t="str">
            <v>JPN</v>
          </cell>
          <cell r="D1979">
            <v>143</v>
          </cell>
          <cell r="E1979">
            <v>1.33</v>
          </cell>
          <cell r="F1979">
            <v>20.67</v>
          </cell>
          <cell r="G1979">
            <v>9.83</v>
          </cell>
          <cell r="H1979" t="str">
            <v>Consumer Discretionary</v>
          </cell>
        </row>
        <row r="1980">
          <cell r="A1980" t="str">
            <v>5707 JP</v>
          </cell>
          <cell r="B1980" t="str">
            <v>Toho Zinc Co., Ltd.</v>
          </cell>
          <cell r="C1980" t="str">
            <v>JPN</v>
          </cell>
          <cell r="D1980">
            <v>142</v>
          </cell>
          <cell r="E1980">
            <v>0.46</v>
          </cell>
          <cell r="F1980">
            <v>16.579999999999998</v>
          </cell>
          <cell r="G1980">
            <v>10.38</v>
          </cell>
          <cell r="H1980" t="str">
            <v>Materials</v>
          </cell>
        </row>
        <row r="1981">
          <cell r="A1981" t="str">
            <v>4968 JP</v>
          </cell>
          <cell r="B1981" t="str">
            <v>Arakawa Chemical Industries, Ltd.</v>
          </cell>
          <cell r="C1981" t="str">
            <v>JPN</v>
          </cell>
          <cell r="D1981">
            <v>142</v>
          </cell>
          <cell r="E1981">
            <v>0.56999999999999995</v>
          </cell>
          <cell r="F1981">
            <v>15.6</v>
          </cell>
          <cell r="G1981">
            <v>3.82</v>
          </cell>
          <cell r="H1981" t="str">
            <v>Materials</v>
          </cell>
        </row>
        <row r="1982">
          <cell r="A1982" t="str">
            <v>8789 JP</v>
          </cell>
          <cell r="B1982" t="str">
            <v>FinTech Global Incorporated</v>
          </cell>
          <cell r="C1982" t="str">
            <v>JPN</v>
          </cell>
          <cell r="D1982">
            <v>142</v>
          </cell>
          <cell r="E1982">
            <v>2.88</v>
          </cell>
          <cell r="F1982">
            <v>19.920000000000002</v>
          </cell>
          <cell r="G1982">
            <v>13.8</v>
          </cell>
          <cell r="H1982" t="str">
            <v>Financials</v>
          </cell>
        </row>
        <row r="1983">
          <cell r="A1983" t="str">
            <v>3837 JP</v>
          </cell>
          <cell r="B1983" t="str">
            <v>Ad-Sol Nissin Corporation</v>
          </cell>
          <cell r="C1983" t="str">
            <v>JPN</v>
          </cell>
          <cell r="D1983">
            <v>142</v>
          </cell>
          <cell r="E1983">
            <v>1.26</v>
          </cell>
          <cell r="F1983">
            <v>13.34</v>
          </cell>
          <cell r="G1983">
            <v>24.12</v>
          </cell>
          <cell r="H1983" t="str">
            <v>Information Technology</v>
          </cell>
        </row>
        <row r="1984">
          <cell r="A1984" t="str">
            <v>2389 JP</v>
          </cell>
          <cell r="B1984" t="str">
            <v>Digital Holdings, Inc.</v>
          </cell>
          <cell r="C1984" t="str">
            <v>JPN</v>
          </cell>
          <cell r="D1984">
            <v>141</v>
          </cell>
          <cell r="E1984">
            <v>0.06</v>
          </cell>
          <cell r="F1984">
            <v>1.61</v>
          </cell>
          <cell r="G1984">
            <v>84.17</v>
          </cell>
          <cell r="H1984" t="str">
            <v>Communication Services</v>
          </cell>
        </row>
        <row r="1985">
          <cell r="A1985" t="str">
            <v>3877 JP</v>
          </cell>
          <cell r="B1985" t="str">
            <v>Chuetsu Pulp &amp; Paper Co., Ltd.</v>
          </cell>
          <cell r="C1985" t="str">
            <v>JPN</v>
          </cell>
          <cell r="D1985">
            <v>141</v>
          </cell>
          <cell r="E1985">
            <v>0.41</v>
          </cell>
          <cell r="F1985">
            <v>16.87</v>
          </cell>
          <cell r="G1985">
            <v>6.53</v>
          </cell>
          <cell r="H1985" t="str">
            <v>Materials</v>
          </cell>
        </row>
        <row r="1986">
          <cell r="A1986" t="str">
            <v>1458 JP</v>
          </cell>
          <cell r="B1986" t="str">
            <v>Rakuten ETF-Nikkei 225 Leveraged Index</v>
          </cell>
          <cell r="C1986" t="str">
            <v>JPN</v>
          </cell>
          <cell r="D1986">
            <v>141</v>
          </cell>
          <cell r="E1986" t="str">
            <v>-</v>
          </cell>
          <cell r="F1986" t="str">
            <v>-</v>
          </cell>
          <cell r="G1986" t="str">
            <v>-</v>
          </cell>
          <cell r="H1986" t="str">
            <v>Financials</v>
          </cell>
        </row>
        <row r="1987">
          <cell r="A1987" t="str">
            <v>3180 JP</v>
          </cell>
          <cell r="B1987" t="str">
            <v>BEAUTY GARAGE Inc.</v>
          </cell>
          <cell r="C1987" t="str">
            <v>JPN</v>
          </cell>
          <cell r="D1987">
            <v>141</v>
          </cell>
          <cell r="E1987">
            <v>0.65</v>
          </cell>
          <cell r="F1987">
            <v>12.8</v>
          </cell>
          <cell r="G1987">
            <v>22.37</v>
          </cell>
          <cell r="H1987" t="str">
            <v>Consumer Discretionary</v>
          </cell>
        </row>
        <row r="1988">
          <cell r="A1988" t="str">
            <v>5933 JP</v>
          </cell>
          <cell r="B1988" t="str">
            <v>Alinco Incorporated</v>
          </cell>
          <cell r="C1988" t="str">
            <v>JPN</v>
          </cell>
          <cell r="D1988">
            <v>141</v>
          </cell>
          <cell r="E1988">
            <v>0.59</v>
          </cell>
          <cell r="F1988">
            <v>14.79</v>
          </cell>
          <cell r="G1988">
            <v>11.76</v>
          </cell>
          <cell r="H1988" t="str">
            <v>Industrials</v>
          </cell>
        </row>
        <row r="1989">
          <cell r="A1989" t="str">
            <v>4563 JP</v>
          </cell>
          <cell r="B1989" t="str">
            <v>AnGes, Inc.</v>
          </cell>
          <cell r="C1989" t="str">
            <v>JPN</v>
          </cell>
          <cell r="D1989">
            <v>141</v>
          </cell>
          <cell r="E1989">
            <v>114.76</v>
          </cell>
          <cell r="F1989">
            <v>1.46</v>
          </cell>
          <cell r="G1989">
            <v>1.51</v>
          </cell>
          <cell r="H1989" t="str">
            <v>Healthcare</v>
          </cell>
        </row>
        <row r="1990">
          <cell r="A1990" t="str">
            <v>2338 JP</v>
          </cell>
          <cell r="B1990" t="str">
            <v>Quantum Solutions Co.,Ltd.</v>
          </cell>
          <cell r="C1990" t="str">
            <v>JPN</v>
          </cell>
          <cell r="D1990">
            <v>140</v>
          </cell>
          <cell r="E1990">
            <v>71.92</v>
          </cell>
          <cell r="F1990">
            <v>48.19</v>
          </cell>
          <cell r="G1990">
            <v>16.420000000000002</v>
          </cell>
          <cell r="H1990" t="str">
            <v>Information Technology</v>
          </cell>
        </row>
        <row r="1991">
          <cell r="A1991" t="str">
            <v>4498 JP</v>
          </cell>
          <cell r="B1991" t="str">
            <v>Cybertrust Japan Co., Ltd.</v>
          </cell>
          <cell r="C1991" t="str">
            <v>JPN</v>
          </cell>
          <cell r="D1991">
            <v>140</v>
          </cell>
          <cell r="E1991">
            <v>2.2000000000000002</v>
          </cell>
          <cell r="F1991">
            <v>12.89</v>
          </cell>
          <cell r="G1991">
            <v>27.42</v>
          </cell>
          <cell r="H1991" t="str">
            <v>Information Technology</v>
          </cell>
        </row>
        <row r="1992">
          <cell r="A1992" t="str">
            <v>6445 JP</v>
          </cell>
          <cell r="B1992" t="str">
            <v>JANOME Corporation</v>
          </cell>
          <cell r="C1992" t="str">
            <v>JPN</v>
          </cell>
          <cell r="D1992">
            <v>140</v>
          </cell>
          <cell r="E1992">
            <v>0.39</v>
          </cell>
          <cell r="F1992">
            <v>7.11</v>
          </cell>
          <cell r="G1992">
            <v>51.09</v>
          </cell>
          <cell r="H1992" t="str">
            <v>Consumer Discretionary</v>
          </cell>
        </row>
        <row r="1993">
          <cell r="A1993" t="str">
            <v>1948 JP</v>
          </cell>
          <cell r="B1993" t="str">
            <v>The Kodensha Co., Ltd.</v>
          </cell>
          <cell r="C1993" t="str">
            <v>JPN</v>
          </cell>
          <cell r="D1993">
            <v>140</v>
          </cell>
          <cell r="E1993">
            <v>0.54</v>
          </cell>
          <cell r="F1993">
            <v>26.82</v>
          </cell>
          <cell r="G1993">
            <v>33.380000000000003</v>
          </cell>
          <cell r="H1993" t="str">
            <v>Industrials</v>
          </cell>
        </row>
        <row r="1994">
          <cell r="A1994" t="str">
            <v>5932 JP</v>
          </cell>
          <cell r="B1994" t="str">
            <v>Sankyo Tateyama,Inc.</v>
          </cell>
          <cell r="C1994" t="str">
            <v>JPN</v>
          </cell>
          <cell r="D1994">
            <v>140</v>
          </cell>
          <cell r="E1994">
            <v>0.24</v>
          </cell>
          <cell r="F1994">
            <v>33.25</v>
          </cell>
          <cell r="G1994">
            <v>11.94</v>
          </cell>
          <cell r="H1994" t="str">
            <v>Industrials</v>
          </cell>
        </row>
        <row r="1995">
          <cell r="A1995" t="str">
            <v>8070 JP</v>
          </cell>
          <cell r="B1995" t="str">
            <v>Tokyo Sangyo Co., Ltd.</v>
          </cell>
          <cell r="C1995" t="str">
            <v>JPN</v>
          </cell>
          <cell r="D1995">
            <v>140</v>
          </cell>
          <cell r="E1995">
            <v>0.25</v>
          </cell>
          <cell r="F1995">
            <v>22.51</v>
          </cell>
          <cell r="G1995">
            <v>3.72</v>
          </cell>
          <cell r="H1995" t="str">
            <v>Industrials</v>
          </cell>
        </row>
        <row r="1996">
          <cell r="A1996" t="str">
            <v>3939 JP</v>
          </cell>
          <cell r="B1996" t="str">
            <v>Kanamic Network Co.,LTD</v>
          </cell>
          <cell r="C1996" t="str">
            <v>JPN</v>
          </cell>
          <cell r="D1996">
            <v>140</v>
          </cell>
          <cell r="E1996">
            <v>4.97</v>
          </cell>
          <cell r="F1996">
            <v>16.98</v>
          </cell>
          <cell r="G1996">
            <v>28.2</v>
          </cell>
          <cell r="H1996" t="str">
            <v>Healthcare</v>
          </cell>
        </row>
        <row r="1997">
          <cell r="A1997" t="str">
            <v>6850 JP</v>
          </cell>
          <cell r="B1997" t="str">
            <v>Chino Corporation</v>
          </cell>
          <cell r="C1997" t="str">
            <v>JPN</v>
          </cell>
          <cell r="D1997">
            <v>139</v>
          </cell>
          <cell r="E1997">
            <v>0.69</v>
          </cell>
          <cell r="F1997">
            <v>8.11</v>
          </cell>
          <cell r="G1997">
            <v>12.01</v>
          </cell>
          <cell r="H1997" t="str">
            <v>Information Technology</v>
          </cell>
        </row>
        <row r="1998">
          <cell r="A1998" t="str">
            <v>6191 JP</v>
          </cell>
          <cell r="B1998" t="str">
            <v>AirTrip Corp.</v>
          </cell>
          <cell r="C1998" t="str">
            <v>JPN</v>
          </cell>
          <cell r="D1998">
            <v>139</v>
          </cell>
          <cell r="E1998">
            <v>0.65</v>
          </cell>
          <cell r="F1998">
            <v>5.61</v>
          </cell>
          <cell r="G1998">
            <v>16.489999999999998</v>
          </cell>
          <cell r="H1998" t="str">
            <v>Consumer Discretionary</v>
          </cell>
        </row>
        <row r="1999">
          <cell r="A1999" t="str">
            <v>8089 JP</v>
          </cell>
          <cell r="B1999" t="str">
            <v>Nice Corporation</v>
          </cell>
          <cell r="C1999" t="str">
            <v>JPN</v>
          </cell>
          <cell r="D1999">
            <v>139</v>
          </cell>
          <cell r="E1999">
            <v>0.15</v>
          </cell>
          <cell r="F1999">
            <v>6.49</v>
          </cell>
          <cell r="G1999">
            <v>4.8499999999999996</v>
          </cell>
          <cell r="H1999" t="str">
            <v>Industrials</v>
          </cell>
        </row>
        <row r="2000">
          <cell r="A2000" t="str">
            <v>6565 JP</v>
          </cell>
          <cell r="B2000" t="str">
            <v>Abhotel Co., Ltd.</v>
          </cell>
          <cell r="C2000" t="str">
            <v>JPN</v>
          </cell>
          <cell r="D2000">
            <v>139</v>
          </cell>
          <cell r="E2000">
            <v>2.58</v>
          </cell>
          <cell r="F2000">
            <v>7.63</v>
          </cell>
          <cell r="G2000">
            <v>10.210000000000001</v>
          </cell>
          <cell r="H2000" t="str">
            <v>Consumer Discretionary</v>
          </cell>
        </row>
        <row r="2001">
          <cell r="A2001" t="str">
            <v>9377 JP</v>
          </cell>
          <cell r="B2001" t="str">
            <v>AGP Corporation</v>
          </cell>
          <cell r="C2001" t="str">
            <v>JPN</v>
          </cell>
          <cell r="D2001">
            <v>139</v>
          </cell>
          <cell r="E2001">
            <v>1.42</v>
          </cell>
          <cell r="F2001">
            <v>30.34</v>
          </cell>
          <cell r="G2001">
            <v>37.89</v>
          </cell>
          <cell r="H2001" t="str">
            <v>Industrials</v>
          </cell>
        </row>
        <row r="2002">
          <cell r="A2002" t="str">
            <v>7621 JP</v>
          </cell>
          <cell r="B2002" t="str">
            <v>Ukai Co.,Ltd.</v>
          </cell>
          <cell r="C2002" t="str">
            <v>JPN</v>
          </cell>
          <cell r="D2002">
            <v>139</v>
          </cell>
          <cell r="E2002" t="str">
            <v>-</v>
          </cell>
          <cell r="F2002" t="str">
            <v>-</v>
          </cell>
          <cell r="G2002" t="str">
            <v>-</v>
          </cell>
          <cell r="H2002" t="str">
            <v>Consumer Discretionary</v>
          </cell>
        </row>
        <row r="2003">
          <cell r="A2003" t="str">
            <v>5139 JP</v>
          </cell>
          <cell r="B2003" t="str">
            <v>OpenWork Inc.</v>
          </cell>
          <cell r="C2003" t="str">
            <v>JPN</v>
          </cell>
          <cell r="D2003">
            <v>139</v>
          </cell>
          <cell r="E2003">
            <v>4.4800000000000004</v>
          </cell>
          <cell r="F2003">
            <v>15.3</v>
          </cell>
          <cell r="G2003">
            <v>32.01</v>
          </cell>
          <cell r="H2003" t="str">
            <v>Communication Services</v>
          </cell>
        </row>
        <row r="2004">
          <cell r="A2004" t="str">
            <v>6482 JP</v>
          </cell>
          <cell r="B2004" t="str">
            <v>Yushin Company</v>
          </cell>
          <cell r="C2004" t="str">
            <v>JPN</v>
          </cell>
          <cell r="D2004">
            <v>139</v>
          </cell>
          <cell r="E2004">
            <v>0.36</v>
          </cell>
          <cell r="F2004">
            <v>3.04</v>
          </cell>
          <cell r="G2004">
            <v>9.58</v>
          </cell>
          <cell r="H2004" t="str">
            <v>Industrials</v>
          </cell>
        </row>
        <row r="2005">
          <cell r="A2005" t="str">
            <v>3529 JP</v>
          </cell>
          <cell r="B2005" t="str">
            <v>Atsugi Co., Ltd.</v>
          </cell>
          <cell r="C2005" t="str">
            <v>JPN</v>
          </cell>
          <cell r="D2005">
            <v>138</v>
          </cell>
          <cell r="E2005">
            <v>0.7</v>
          </cell>
          <cell r="F2005">
            <v>6.75</v>
          </cell>
          <cell r="G2005">
            <v>15.14</v>
          </cell>
          <cell r="H2005" t="str">
            <v>Consumer Discretionary</v>
          </cell>
        </row>
        <row r="2006">
          <cell r="A2006" t="str">
            <v>6037 JP</v>
          </cell>
          <cell r="B2006" t="str">
            <v>RAKUMACHI,Inc.</v>
          </cell>
          <cell r="C2006" t="str">
            <v>JPN</v>
          </cell>
          <cell r="D2006">
            <v>138</v>
          </cell>
          <cell r="E2006">
            <v>8.93</v>
          </cell>
          <cell r="F2006">
            <v>16.600000000000001</v>
          </cell>
          <cell r="G2006">
            <v>12.98</v>
          </cell>
          <cell r="H2006" t="str">
            <v>Communication Services</v>
          </cell>
        </row>
        <row r="2007">
          <cell r="A2007" t="str">
            <v>7888 JP</v>
          </cell>
          <cell r="B2007" t="str">
            <v>Sanko Gosei Ltd.</v>
          </cell>
          <cell r="C2007" t="str">
            <v>JPN</v>
          </cell>
          <cell r="D2007">
            <v>138</v>
          </cell>
          <cell r="E2007">
            <v>0.4</v>
          </cell>
          <cell r="F2007">
            <v>9.34</v>
          </cell>
          <cell r="G2007">
            <v>9.18</v>
          </cell>
          <cell r="H2007" t="str">
            <v>Industrials</v>
          </cell>
        </row>
        <row r="2008">
          <cell r="A2008" t="str">
            <v>4463 JP</v>
          </cell>
          <cell r="B2008" t="str">
            <v>Nicca Chemical Co.,Ltd.</v>
          </cell>
          <cell r="C2008" t="str">
            <v>JPN</v>
          </cell>
          <cell r="D2008">
            <v>138</v>
          </cell>
          <cell r="E2008">
            <v>0.47</v>
          </cell>
          <cell r="F2008">
            <v>11.47</v>
          </cell>
          <cell r="G2008">
            <v>11.48</v>
          </cell>
          <cell r="H2008" t="str">
            <v>Materials</v>
          </cell>
        </row>
        <row r="2009">
          <cell r="A2009" t="str">
            <v>9145 JP</v>
          </cell>
          <cell r="B2009" t="str">
            <v>Being Holdings Co., Ltd.</v>
          </cell>
          <cell r="C2009" t="str">
            <v>JPN</v>
          </cell>
          <cell r="D2009">
            <v>138</v>
          </cell>
          <cell r="E2009">
            <v>0.82</v>
          </cell>
          <cell r="F2009">
            <v>12.08</v>
          </cell>
          <cell r="G2009">
            <v>17.27</v>
          </cell>
          <cell r="H2009" t="str">
            <v>Industrials</v>
          </cell>
        </row>
        <row r="2010">
          <cell r="A2010" t="str">
            <v>4310 JP</v>
          </cell>
          <cell r="B2010" t="str">
            <v>Dream Incubator Inc.</v>
          </cell>
          <cell r="C2010" t="str">
            <v>JPN</v>
          </cell>
          <cell r="D2010">
            <v>137</v>
          </cell>
          <cell r="E2010">
            <v>0.28000000000000003</v>
          </cell>
          <cell r="F2010">
            <v>7.21</v>
          </cell>
          <cell r="G2010">
            <v>1.75</v>
          </cell>
          <cell r="H2010" t="str">
            <v>Financials</v>
          </cell>
        </row>
        <row r="2011">
          <cell r="A2011" t="str">
            <v>4979 JP</v>
          </cell>
          <cell r="B2011" t="str">
            <v>OAT Agrio Co., Ltd.</v>
          </cell>
          <cell r="C2011" t="str">
            <v>JPN</v>
          </cell>
          <cell r="D2011">
            <v>137</v>
          </cell>
          <cell r="E2011">
            <v>0.91</v>
          </cell>
          <cell r="F2011">
            <v>6.99</v>
          </cell>
          <cell r="G2011">
            <v>8.1199999999999992</v>
          </cell>
          <cell r="H2011" t="str">
            <v>Materials</v>
          </cell>
        </row>
        <row r="2012">
          <cell r="A2012" t="str">
            <v>7191 JP</v>
          </cell>
          <cell r="B2012" t="str">
            <v>Entrust Inc.</v>
          </cell>
          <cell r="C2012" t="str">
            <v>JPN</v>
          </cell>
          <cell r="D2012">
            <v>137</v>
          </cell>
          <cell r="E2012">
            <v>1.84</v>
          </cell>
          <cell r="F2012">
            <v>7.35</v>
          </cell>
          <cell r="G2012">
            <v>18.13</v>
          </cell>
          <cell r="H2012" t="str">
            <v>Financials</v>
          </cell>
        </row>
        <row r="2013">
          <cell r="A2013" t="str">
            <v>6572 JP</v>
          </cell>
          <cell r="B2013" t="str">
            <v>OPEN Group, Inc.</v>
          </cell>
          <cell r="C2013" t="str">
            <v>JPN</v>
          </cell>
          <cell r="D2013">
            <v>137</v>
          </cell>
          <cell r="E2013">
            <v>1.87</v>
          </cell>
          <cell r="F2013">
            <v>36.39</v>
          </cell>
          <cell r="G2013">
            <v>308.77</v>
          </cell>
          <cell r="H2013" t="str">
            <v>Information Technology</v>
          </cell>
        </row>
        <row r="2014">
          <cell r="A2014" t="str">
            <v>5981 JP</v>
          </cell>
          <cell r="B2014" t="str">
            <v>Tokyo Rope Mfg. Co., Ltd.</v>
          </cell>
          <cell r="C2014" t="str">
            <v>JPN</v>
          </cell>
          <cell r="D2014">
            <v>137</v>
          </cell>
          <cell r="E2014">
            <v>0.52</v>
          </cell>
          <cell r="F2014">
            <v>11.15</v>
          </cell>
          <cell r="G2014">
            <v>4.97</v>
          </cell>
          <cell r="H2014" t="str">
            <v>Materials</v>
          </cell>
        </row>
        <row r="2015">
          <cell r="A2015" t="str">
            <v>3134 JP</v>
          </cell>
          <cell r="B2015" t="str">
            <v>Hamee Corp.</v>
          </cell>
          <cell r="C2015" t="str">
            <v>JPN</v>
          </cell>
          <cell r="D2015">
            <v>137</v>
          </cell>
          <cell r="E2015">
            <v>1.25</v>
          </cell>
          <cell r="F2015">
            <v>14.08</v>
          </cell>
          <cell r="G2015">
            <v>19.72</v>
          </cell>
          <cell r="H2015" t="str">
            <v>Consumer Discretionary</v>
          </cell>
        </row>
        <row r="2016">
          <cell r="A2016" t="str">
            <v>9216 JP</v>
          </cell>
          <cell r="B2016" t="str">
            <v>Bewith, Inc.</v>
          </cell>
          <cell r="C2016" t="str">
            <v>JPN</v>
          </cell>
          <cell r="D2016">
            <v>137</v>
          </cell>
          <cell r="E2016">
            <v>0.41</v>
          </cell>
          <cell r="F2016">
            <v>6.45</v>
          </cell>
          <cell r="G2016">
            <v>11.32</v>
          </cell>
          <cell r="H2016" t="str">
            <v>Industrials</v>
          </cell>
        </row>
        <row r="2017">
          <cell r="A2017" t="str">
            <v>9287 JP</v>
          </cell>
          <cell r="B2017" t="str">
            <v>Japan Infrastructure Fund investment Corporation - Infrastructure Fund</v>
          </cell>
          <cell r="C2017" t="str">
            <v>JPN</v>
          </cell>
          <cell r="D2017">
            <v>137</v>
          </cell>
          <cell r="E2017" t="str">
            <v>-</v>
          </cell>
          <cell r="F2017" t="str">
            <v>-</v>
          </cell>
          <cell r="G2017" t="str">
            <v>-</v>
          </cell>
          <cell r="H2017" t="str">
            <v>Financials</v>
          </cell>
        </row>
        <row r="2018">
          <cell r="A2018" t="str">
            <v>7554 JP</v>
          </cell>
          <cell r="B2018" t="str">
            <v>Kourakuen Corporation</v>
          </cell>
          <cell r="C2018" t="str">
            <v>JPN</v>
          </cell>
          <cell r="D2018">
            <v>136</v>
          </cell>
          <cell r="E2018">
            <v>0.74</v>
          </cell>
          <cell r="F2018">
            <v>11.12</v>
          </cell>
          <cell r="G2018">
            <v>4.99</v>
          </cell>
          <cell r="H2018" t="str">
            <v>Consumer Discretionary</v>
          </cell>
        </row>
        <row r="2019">
          <cell r="A2019" t="str">
            <v>9163 JP</v>
          </cell>
          <cell r="B2019" t="str">
            <v>Nareru Group Inc.</v>
          </cell>
          <cell r="C2019" t="str">
            <v>JPN</v>
          </cell>
          <cell r="D2019">
            <v>136</v>
          </cell>
          <cell r="E2019">
            <v>1.2</v>
          </cell>
          <cell r="F2019">
            <v>8.76</v>
          </cell>
          <cell r="G2019">
            <v>11.59</v>
          </cell>
          <cell r="H2019" t="str">
            <v>Industrials</v>
          </cell>
        </row>
        <row r="2020">
          <cell r="A2020" t="str">
            <v>8041 JP</v>
          </cell>
          <cell r="B2020" t="str">
            <v>OUG Holdings Inc.</v>
          </cell>
          <cell r="C2020" t="str">
            <v>JPN</v>
          </cell>
          <cell r="D2020">
            <v>136</v>
          </cell>
          <cell r="E2020">
            <v>0.12</v>
          </cell>
          <cell r="F2020">
            <v>9.5299999999999994</v>
          </cell>
          <cell r="G2020">
            <v>5.96</v>
          </cell>
          <cell r="H2020" t="str">
            <v>Consumer Staples</v>
          </cell>
        </row>
        <row r="2021">
          <cell r="A2021" t="str">
            <v>6365 JP</v>
          </cell>
          <cell r="B2021" t="str">
            <v>DMW Corporation</v>
          </cell>
          <cell r="C2021" t="str">
            <v>JPN</v>
          </cell>
          <cell r="D2021">
            <v>136</v>
          </cell>
          <cell r="E2021">
            <v>0.5</v>
          </cell>
          <cell r="F2021">
            <v>4.6900000000000004</v>
          </cell>
          <cell r="G2021">
            <v>9.86</v>
          </cell>
          <cell r="H2021" t="str">
            <v>Industrials</v>
          </cell>
        </row>
        <row r="2022">
          <cell r="A2022" t="str">
            <v>3947 JP</v>
          </cell>
          <cell r="B2022" t="str">
            <v>Dynapac Co., Ltd.</v>
          </cell>
          <cell r="C2022" t="str">
            <v>JPN</v>
          </cell>
          <cell r="D2022">
            <v>136</v>
          </cell>
          <cell r="E2022">
            <v>0.28999999999999998</v>
          </cell>
          <cell r="F2022">
            <v>8.83</v>
          </cell>
          <cell r="G2022">
            <v>11.92</v>
          </cell>
          <cell r="H2022" t="str">
            <v>Materials</v>
          </cell>
        </row>
        <row r="2023">
          <cell r="A2023" t="str">
            <v>2378 JP</v>
          </cell>
          <cell r="B2023" t="str">
            <v>Renaissance,Incorporated</v>
          </cell>
          <cell r="C2023" t="str">
            <v>JPN</v>
          </cell>
          <cell r="D2023">
            <v>136</v>
          </cell>
          <cell r="E2023">
            <v>0.92</v>
          </cell>
          <cell r="F2023">
            <v>55.35</v>
          </cell>
          <cell r="G2023">
            <v>15.81</v>
          </cell>
          <cell r="H2023" t="str">
            <v>Consumer Discretionary</v>
          </cell>
        </row>
        <row r="2024">
          <cell r="A2024" t="str">
            <v>2930 JP</v>
          </cell>
          <cell r="B2024" t="str">
            <v>Kitanotatsujin Corporation</v>
          </cell>
          <cell r="C2024" t="str">
            <v>JPN</v>
          </cell>
          <cell r="D2024">
            <v>136</v>
          </cell>
          <cell r="E2024">
            <v>1.33</v>
          </cell>
          <cell r="F2024">
            <v>25.73</v>
          </cell>
          <cell r="G2024">
            <v>53.82</v>
          </cell>
          <cell r="H2024" t="str">
            <v>Consumer Staples</v>
          </cell>
        </row>
        <row r="2025">
          <cell r="A2025" t="str">
            <v>7777 JP</v>
          </cell>
          <cell r="B2025" t="str">
            <v>3-D Matrix, Ltd.</v>
          </cell>
          <cell r="C2025" t="str">
            <v>JPN</v>
          </cell>
          <cell r="D2025">
            <v>136</v>
          </cell>
          <cell r="E2025">
            <v>8.5500000000000007</v>
          </cell>
          <cell r="F2025">
            <v>6.26</v>
          </cell>
          <cell r="G2025">
            <v>4.13</v>
          </cell>
          <cell r="H2025" t="str">
            <v>Healthcare</v>
          </cell>
        </row>
        <row r="2026">
          <cell r="A2026" t="str">
            <v>3276 JP</v>
          </cell>
          <cell r="B2026" t="str">
            <v>Japan Property Management Center Co.,Ltd.</v>
          </cell>
          <cell r="C2026" t="str">
            <v>JPN</v>
          </cell>
          <cell r="D2026">
            <v>136</v>
          </cell>
          <cell r="E2026">
            <v>0.26</v>
          </cell>
          <cell r="F2026">
            <v>5.81</v>
          </cell>
          <cell r="G2026">
            <v>11.19</v>
          </cell>
          <cell r="H2026" t="str">
            <v>Financials</v>
          </cell>
        </row>
        <row r="2027">
          <cell r="A2027" t="str">
            <v>8338 JP</v>
          </cell>
          <cell r="B2027" t="str">
            <v>Tsukuba Bank, Ltd.</v>
          </cell>
          <cell r="C2027" t="str">
            <v>JPN</v>
          </cell>
          <cell r="D2027">
            <v>136</v>
          </cell>
          <cell r="E2027" t="str">
            <v>-</v>
          </cell>
          <cell r="F2027" t="str">
            <v>-</v>
          </cell>
          <cell r="G2027">
            <v>27.09</v>
          </cell>
          <cell r="H2027" t="str">
            <v>Financials</v>
          </cell>
        </row>
        <row r="2028">
          <cell r="A2028" t="str">
            <v>4745 JP</v>
          </cell>
          <cell r="B2028" t="str">
            <v>Tokyo Individualized Educational Institute, Inc.</v>
          </cell>
          <cell r="C2028" t="str">
            <v>JPN</v>
          </cell>
          <cell r="D2028">
            <v>135</v>
          </cell>
          <cell r="E2028">
            <v>0.51</v>
          </cell>
          <cell r="F2028">
            <v>6.1</v>
          </cell>
          <cell r="G2028">
            <v>14.74</v>
          </cell>
          <cell r="H2028" t="str">
            <v>Consumer Discretionary</v>
          </cell>
        </row>
        <row r="2029">
          <cell r="A2029" t="str">
            <v>5621 JP</v>
          </cell>
          <cell r="B2029" t="str">
            <v>Human Technologies, Inc.</v>
          </cell>
          <cell r="C2029" t="str">
            <v>JPN</v>
          </cell>
          <cell r="D2029">
            <v>135</v>
          </cell>
          <cell r="E2029">
            <v>3.37</v>
          </cell>
          <cell r="F2029">
            <v>43.29</v>
          </cell>
          <cell r="G2029">
            <v>63.75</v>
          </cell>
          <cell r="H2029" t="str">
            <v>Information Technology</v>
          </cell>
        </row>
        <row r="2030">
          <cell r="A2030" t="str">
            <v>3189 JP</v>
          </cell>
          <cell r="B2030" t="str">
            <v>Anap Holdings Inc.</v>
          </cell>
          <cell r="C2030" t="str">
            <v>JPN</v>
          </cell>
          <cell r="D2030">
            <v>134</v>
          </cell>
          <cell r="E2030">
            <v>4.49</v>
          </cell>
          <cell r="F2030">
            <v>25.61</v>
          </cell>
          <cell r="G2030">
            <v>4.51</v>
          </cell>
          <cell r="H2030" t="str">
            <v>Consumer Discretionary</v>
          </cell>
        </row>
        <row r="2031">
          <cell r="A2031" t="str">
            <v>4575 JP</v>
          </cell>
          <cell r="B2031" t="str">
            <v>CanBas Co., Ltd.</v>
          </cell>
          <cell r="C2031" t="str">
            <v>JPN</v>
          </cell>
          <cell r="D2031">
            <v>134</v>
          </cell>
          <cell r="E2031" t="str">
            <v>-</v>
          </cell>
          <cell r="F2031">
            <v>17.420000000000002</v>
          </cell>
          <cell r="G2031">
            <v>12.22</v>
          </cell>
          <cell r="H2031" t="str">
            <v>Healthcare</v>
          </cell>
        </row>
        <row r="2032">
          <cell r="A2032" t="str">
            <v>8006 JP</v>
          </cell>
          <cell r="B2032" t="str">
            <v>Yuasa Funashoku Co., Ltd.</v>
          </cell>
          <cell r="C2032" t="str">
            <v>JPN</v>
          </cell>
          <cell r="D2032">
            <v>134</v>
          </cell>
          <cell r="E2032">
            <v>0.09</v>
          </cell>
          <cell r="F2032">
            <v>7.06</v>
          </cell>
          <cell r="G2032">
            <v>16.309999999999999</v>
          </cell>
          <cell r="H2032" t="str">
            <v>Consumer Staples</v>
          </cell>
        </row>
        <row r="2033">
          <cell r="A2033" t="str">
            <v>3154 JP</v>
          </cell>
          <cell r="B2033" t="str">
            <v>Medius Holdings Co., Ltd.</v>
          </cell>
          <cell r="C2033" t="str">
            <v>JPN</v>
          </cell>
          <cell r="D2033">
            <v>134</v>
          </cell>
          <cell r="E2033">
            <v>0.11</v>
          </cell>
          <cell r="F2033">
            <v>14.6</v>
          </cell>
          <cell r="G2033">
            <v>12.78</v>
          </cell>
          <cell r="H2033" t="str">
            <v>Healthcare</v>
          </cell>
        </row>
        <row r="2034">
          <cell r="A2034" t="str">
            <v>4251 JP</v>
          </cell>
          <cell r="B2034" t="str">
            <v>KEIWA Incorporated</v>
          </cell>
          <cell r="C2034" t="str">
            <v>JPN</v>
          </cell>
          <cell r="D2034">
            <v>134</v>
          </cell>
          <cell r="E2034">
            <v>0.67</v>
          </cell>
          <cell r="F2034">
            <v>4.8099999999999996</v>
          </cell>
          <cell r="G2034">
            <v>9.93</v>
          </cell>
          <cell r="H2034" t="str">
            <v>Materials</v>
          </cell>
        </row>
        <row r="2035">
          <cell r="A2035" t="str">
            <v>9399 JP</v>
          </cell>
          <cell r="B2035" t="str">
            <v>Beat Holdings Limited</v>
          </cell>
          <cell r="C2035" t="str">
            <v>JPN</v>
          </cell>
          <cell r="D2035">
            <v>134</v>
          </cell>
          <cell r="E2035">
            <v>56.97</v>
          </cell>
          <cell r="F2035">
            <v>51.37</v>
          </cell>
          <cell r="G2035">
            <v>3.05</v>
          </cell>
          <cell r="H2035" t="str">
            <v>Information Technology</v>
          </cell>
        </row>
        <row r="2036">
          <cell r="A2036" t="str">
            <v>2477 JP</v>
          </cell>
          <cell r="B2036" t="str">
            <v>Temairazu, Inc.</v>
          </cell>
          <cell r="C2036" t="str">
            <v>JPN</v>
          </cell>
          <cell r="D2036">
            <v>134</v>
          </cell>
          <cell r="E2036" t="str">
            <v>-</v>
          </cell>
          <cell r="F2036" t="str">
            <v>-</v>
          </cell>
          <cell r="G2036" t="str">
            <v>-</v>
          </cell>
          <cell r="H2036" t="str">
            <v>Consumer Discretionary</v>
          </cell>
        </row>
        <row r="2037">
          <cell r="A2037" t="str">
            <v>7030 JP</v>
          </cell>
          <cell r="B2037" t="str">
            <v>SPRIX Inc.</v>
          </cell>
          <cell r="C2037" t="str">
            <v>JPN</v>
          </cell>
          <cell r="D2037">
            <v>134</v>
          </cell>
          <cell r="E2037">
            <v>0.51</v>
          </cell>
          <cell r="F2037">
            <v>11.7</v>
          </cell>
          <cell r="G2037">
            <v>35.56</v>
          </cell>
          <cell r="H2037" t="str">
            <v>Consumer Discretionary</v>
          </cell>
        </row>
        <row r="2038">
          <cell r="A2038" t="str">
            <v>4410 JP</v>
          </cell>
          <cell r="B2038" t="str">
            <v>Harima Chemicals Group, Inc.</v>
          </cell>
          <cell r="C2038" t="str">
            <v>JPN</v>
          </cell>
          <cell r="D2038">
            <v>133</v>
          </cell>
          <cell r="E2038">
            <v>0.56000000000000005</v>
          </cell>
          <cell r="F2038">
            <v>31.11</v>
          </cell>
          <cell r="G2038">
            <v>20.43</v>
          </cell>
          <cell r="H2038" t="str">
            <v>Materials</v>
          </cell>
        </row>
        <row r="2039">
          <cell r="A2039" t="str">
            <v>1712 JP</v>
          </cell>
          <cell r="B2039" t="str">
            <v>Daiseki Eco. Solution Co., Ltd.</v>
          </cell>
          <cell r="C2039" t="str">
            <v>JPN</v>
          </cell>
          <cell r="D2039">
            <v>133</v>
          </cell>
          <cell r="E2039">
            <v>1.51</v>
          </cell>
          <cell r="F2039">
            <v>17.98</v>
          </cell>
          <cell r="G2039">
            <v>25.09</v>
          </cell>
          <cell r="H2039" t="str">
            <v>Industrials</v>
          </cell>
        </row>
        <row r="2040">
          <cell r="A2040" t="str">
            <v>4448 JP</v>
          </cell>
          <cell r="B2040" t="str">
            <v>kubell Co., Ltd.</v>
          </cell>
          <cell r="C2040" t="str">
            <v>JPN</v>
          </cell>
          <cell r="D2040">
            <v>133</v>
          </cell>
          <cell r="E2040">
            <v>2.68</v>
          </cell>
          <cell r="F2040">
            <v>25.71</v>
          </cell>
          <cell r="G2040">
            <v>29</v>
          </cell>
          <cell r="H2040" t="str">
            <v>Information Technology</v>
          </cell>
        </row>
        <row r="2041">
          <cell r="A2041" t="str">
            <v>5892 JP</v>
          </cell>
          <cell r="B2041" t="str">
            <v>yutori, Inc.</v>
          </cell>
          <cell r="C2041" t="str">
            <v>JPN</v>
          </cell>
          <cell r="D2041">
            <v>133</v>
          </cell>
          <cell r="E2041" t="str">
            <v>-</v>
          </cell>
          <cell r="F2041" t="str">
            <v>-</v>
          </cell>
          <cell r="G2041" t="str">
            <v>-</v>
          </cell>
          <cell r="H2041" t="str">
            <v>Consumer Discretionary</v>
          </cell>
        </row>
        <row r="2042">
          <cell r="A2042" t="str">
            <v>165A JP</v>
          </cell>
          <cell r="B2042" t="str">
            <v>SBI Rheos Hifumi Inc</v>
          </cell>
          <cell r="C2042" t="str">
            <v>JPN</v>
          </cell>
          <cell r="D2042">
            <v>133</v>
          </cell>
          <cell r="E2042">
            <v>1.62</v>
          </cell>
          <cell r="F2042">
            <v>9.74</v>
          </cell>
          <cell r="G2042">
            <v>15.99</v>
          </cell>
          <cell r="H2042" t="str">
            <v>Financials</v>
          </cell>
        </row>
        <row r="2043">
          <cell r="A2043" t="str">
            <v>7094 JP</v>
          </cell>
          <cell r="B2043" t="str">
            <v>NexTone Inc.</v>
          </cell>
          <cell r="C2043" t="str">
            <v>JPN</v>
          </cell>
          <cell r="D2043">
            <v>133</v>
          </cell>
          <cell r="E2043">
            <v>1.0900000000000001</v>
          </cell>
          <cell r="F2043">
            <v>11.49</v>
          </cell>
          <cell r="G2043">
            <v>28.18</v>
          </cell>
          <cell r="H2043" t="str">
            <v>Communication Services</v>
          </cell>
        </row>
        <row r="2044">
          <cell r="A2044" t="str">
            <v>9229 JP</v>
          </cell>
          <cell r="B2044" t="str">
            <v>Sunwels Co.,Ltd.</v>
          </cell>
          <cell r="C2044" t="str">
            <v>JPN</v>
          </cell>
          <cell r="D2044">
            <v>133</v>
          </cell>
          <cell r="E2044">
            <v>2.5</v>
          </cell>
          <cell r="F2044">
            <v>34.67</v>
          </cell>
          <cell r="G2044">
            <v>16.809999999999999</v>
          </cell>
          <cell r="H2044" t="str">
            <v>Healthcare</v>
          </cell>
        </row>
        <row r="2045">
          <cell r="A2045" t="str">
            <v>3772 JP</v>
          </cell>
          <cell r="B2045" t="str">
            <v>Wealth Management, Inc.</v>
          </cell>
          <cell r="C2045" t="str">
            <v>JPN</v>
          </cell>
          <cell r="D2045">
            <v>132</v>
          </cell>
          <cell r="E2045">
            <v>2.4900000000000002</v>
          </cell>
          <cell r="F2045">
            <v>9.64</v>
          </cell>
          <cell r="G2045">
            <v>4.3099999999999996</v>
          </cell>
          <cell r="H2045" t="str">
            <v>Consumer Discretionary</v>
          </cell>
        </row>
        <row r="2046">
          <cell r="A2046" t="str">
            <v>5015 JP</v>
          </cell>
          <cell r="B2046" t="str">
            <v>BP Castrol K.K.</v>
          </cell>
          <cell r="C2046" t="str">
            <v>JPN</v>
          </cell>
          <cell r="D2046">
            <v>132</v>
          </cell>
          <cell r="E2046" t="str">
            <v>-</v>
          </cell>
          <cell r="F2046" t="str">
            <v>-</v>
          </cell>
          <cell r="G2046" t="str">
            <v>-</v>
          </cell>
          <cell r="H2046" t="str">
            <v>Energy</v>
          </cell>
        </row>
        <row r="2047">
          <cell r="A2047" t="str">
            <v>2185 JP</v>
          </cell>
          <cell r="B2047" t="str">
            <v>CMC Corporation</v>
          </cell>
          <cell r="C2047" t="str">
            <v>JPN</v>
          </cell>
          <cell r="D2047">
            <v>132</v>
          </cell>
          <cell r="E2047">
            <v>0.4</v>
          </cell>
          <cell r="F2047">
            <v>2.79</v>
          </cell>
          <cell r="G2047">
            <v>11.41</v>
          </cell>
          <cell r="H2047" t="str">
            <v>Industrials</v>
          </cell>
        </row>
        <row r="2048">
          <cell r="A2048" t="str">
            <v>6227 JP</v>
          </cell>
          <cell r="B2048" t="str">
            <v>AIMECHATEC, Ltd.</v>
          </cell>
          <cell r="C2048" t="str">
            <v>JPN</v>
          </cell>
          <cell r="D2048">
            <v>132</v>
          </cell>
          <cell r="E2048">
            <v>1.67</v>
          </cell>
          <cell r="F2048">
            <v>44.36</v>
          </cell>
          <cell r="G2048">
            <v>14.65</v>
          </cell>
          <cell r="H2048" t="str">
            <v>Information Technology</v>
          </cell>
        </row>
        <row r="2049">
          <cell r="A2049" t="str">
            <v>8095 JP</v>
          </cell>
          <cell r="B2049" t="str">
            <v>Astena Holdings Co., Ltd.</v>
          </cell>
          <cell r="C2049" t="str">
            <v>JPN</v>
          </cell>
          <cell r="D2049">
            <v>132</v>
          </cell>
          <cell r="E2049">
            <v>0.59</v>
          </cell>
          <cell r="F2049">
            <v>27.36</v>
          </cell>
          <cell r="G2049">
            <v>16.47</v>
          </cell>
          <cell r="H2049" t="str">
            <v>Healthcare</v>
          </cell>
        </row>
        <row r="2050">
          <cell r="A2050" t="str">
            <v>9033 JP</v>
          </cell>
          <cell r="B2050" t="str">
            <v>Hiroshima Electric Railway Co.,Ltd.</v>
          </cell>
          <cell r="C2050" t="str">
            <v>JPN</v>
          </cell>
          <cell r="D2050">
            <v>132</v>
          </cell>
          <cell r="E2050">
            <v>1.43</v>
          </cell>
          <cell r="F2050">
            <v>12.24</v>
          </cell>
          <cell r="G2050">
            <v>18.510000000000002</v>
          </cell>
          <cell r="H2050" t="str">
            <v>Industrials</v>
          </cell>
        </row>
        <row r="2051">
          <cell r="A2051" t="str">
            <v>4599 JP</v>
          </cell>
          <cell r="B2051" t="str">
            <v>StemRIM</v>
          </cell>
          <cell r="C2051" t="str">
            <v>JPN</v>
          </cell>
          <cell r="D2051">
            <v>132</v>
          </cell>
          <cell r="E2051">
            <v>4.93</v>
          </cell>
          <cell r="F2051">
            <v>80.989999999999995</v>
          </cell>
          <cell r="G2051">
            <v>111.95</v>
          </cell>
          <cell r="H2051" t="str">
            <v>Healthcare</v>
          </cell>
        </row>
        <row r="2052">
          <cell r="A2052" t="str">
            <v>4229 JP</v>
          </cell>
          <cell r="B2052" t="str">
            <v>Gun Ei Chemical Industry Co., Ltd.</v>
          </cell>
          <cell r="C2052" t="str">
            <v>JPN</v>
          </cell>
          <cell r="D2052">
            <v>131</v>
          </cell>
          <cell r="E2052">
            <v>0.31</v>
          </cell>
          <cell r="F2052">
            <v>5.9</v>
          </cell>
          <cell r="G2052">
            <v>14.43</v>
          </cell>
          <cell r="H2052" t="str">
            <v>Materials</v>
          </cell>
        </row>
        <row r="2053">
          <cell r="A2053" t="str">
            <v>3611 JP</v>
          </cell>
          <cell r="B2053" t="str">
            <v>Matsuoka Corporation</v>
          </cell>
          <cell r="C2053" t="str">
            <v>JPN</v>
          </cell>
          <cell r="D2053">
            <v>131</v>
          </cell>
          <cell r="E2053">
            <v>0.26</v>
          </cell>
          <cell r="F2053">
            <v>235.48</v>
          </cell>
          <cell r="G2053">
            <v>10.57</v>
          </cell>
          <cell r="H2053" t="str">
            <v>Consumer Discretionary</v>
          </cell>
        </row>
        <row r="2054">
          <cell r="A2054" t="str">
            <v>6653 JP</v>
          </cell>
          <cell r="B2054" t="str">
            <v>Seiko Electric Co., Ltd.</v>
          </cell>
          <cell r="C2054" t="str">
            <v>JPN</v>
          </cell>
          <cell r="D2054">
            <v>130</v>
          </cell>
          <cell r="E2054">
            <v>0.7</v>
          </cell>
          <cell r="F2054">
            <v>11.67</v>
          </cell>
          <cell r="G2054">
            <v>13.79</v>
          </cell>
          <cell r="H2054" t="str">
            <v>Industrials</v>
          </cell>
        </row>
        <row r="2055">
          <cell r="A2055" t="str">
            <v>7488 JP</v>
          </cell>
          <cell r="B2055" t="str">
            <v>Yagami Inc.</v>
          </cell>
          <cell r="C2055" t="str">
            <v>JPN</v>
          </cell>
          <cell r="D2055">
            <v>130</v>
          </cell>
          <cell r="E2055">
            <v>0.82</v>
          </cell>
          <cell r="F2055">
            <v>4.87</v>
          </cell>
          <cell r="G2055">
            <v>14.88</v>
          </cell>
          <cell r="H2055" t="str">
            <v>Healthcare</v>
          </cell>
        </row>
        <row r="2056">
          <cell r="A2056" t="str">
            <v>3075 JP</v>
          </cell>
          <cell r="B2056" t="str">
            <v>Choushimaru Co.,Ltd.</v>
          </cell>
          <cell r="C2056" t="str">
            <v>JPN</v>
          </cell>
          <cell r="D2056">
            <v>130</v>
          </cell>
          <cell r="E2056">
            <v>0.73</v>
          </cell>
          <cell r="F2056">
            <v>20.98</v>
          </cell>
          <cell r="G2056">
            <v>34.909999999999997</v>
          </cell>
          <cell r="H2056" t="str">
            <v>Consumer Discretionary</v>
          </cell>
        </row>
        <row r="2057">
          <cell r="A2057" t="str">
            <v>6264 JP</v>
          </cell>
          <cell r="B2057" t="str">
            <v>Marumae Co., Ltd.</v>
          </cell>
          <cell r="C2057" t="str">
            <v>JPN</v>
          </cell>
          <cell r="D2057">
            <v>130</v>
          </cell>
          <cell r="E2057">
            <v>2.85</v>
          </cell>
          <cell r="F2057">
            <v>24.8</v>
          </cell>
          <cell r="G2057">
            <v>26.8</v>
          </cell>
          <cell r="H2057" t="str">
            <v>Industrials</v>
          </cell>
        </row>
        <row r="2058">
          <cell r="A2058" t="str">
            <v>1311 JP</v>
          </cell>
          <cell r="B2058" t="str">
            <v>TOPIX Core 30 Exchange Traded Fund</v>
          </cell>
          <cell r="C2058" t="str">
            <v>JPN</v>
          </cell>
          <cell r="D2058">
            <v>130</v>
          </cell>
          <cell r="E2058" t="str">
            <v>-</v>
          </cell>
          <cell r="F2058" t="str">
            <v>-</v>
          </cell>
          <cell r="G2058" t="str">
            <v>-</v>
          </cell>
          <cell r="H2058" t="str">
            <v>Financials</v>
          </cell>
        </row>
        <row r="2059">
          <cell r="A2059" t="str">
            <v>6157 JP</v>
          </cell>
          <cell r="B2059" t="str">
            <v>NS Tool Co., Ltd.</v>
          </cell>
          <cell r="C2059" t="str">
            <v>JPN</v>
          </cell>
          <cell r="D2059">
            <v>130</v>
          </cell>
          <cell r="E2059">
            <v>0.85</v>
          </cell>
          <cell r="F2059">
            <v>3.9</v>
          </cell>
          <cell r="G2059">
            <v>11.82</v>
          </cell>
          <cell r="H2059" t="str">
            <v>Industrials</v>
          </cell>
        </row>
        <row r="2060">
          <cell r="A2060" t="str">
            <v>4433 JP</v>
          </cell>
          <cell r="B2060" t="str">
            <v>HITO-Communications Holdings,Inc.</v>
          </cell>
          <cell r="C2060" t="str">
            <v>JPN</v>
          </cell>
          <cell r="D2060">
            <v>130</v>
          </cell>
          <cell r="E2060">
            <v>0.27</v>
          </cell>
          <cell r="F2060">
            <v>4.04</v>
          </cell>
          <cell r="G2060">
            <v>10.02</v>
          </cell>
          <cell r="H2060" t="str">
            <v>Industrials</v>
          </cell>
        </row>
        <row r="2061">
          <cell r="A2061" t="str">
            <v>4668 JP</v>
          </cell>
          <cell r="B2061" t="str">
            <v>Meiko Network Japan Co., Ltd.</v>
          </cell>
          <cell r="C2061" t="str">
            <v>JPN</v>
          </cell>
          <cell r="D2061">
            <v>130</v>
          </cell>
          <cell r="E2061">
            <v>0.51</v>
          </cell>
          <cell r="F2061">
            <v>9.89</v>
          </cell>
          <cell r="G2061">
            <v>23.24</v>
          </cell>
          <cell r="H2061" t="str">
            <v>Consumer Discretionary</v>
          </cell>
        </row>
        <row r="2062">
          <cell r="A2062" t="str">
            <v>6566 JP</v>
          </cell>
          <cell r="B2062" t="str">
            <v>Kaname Kogyo Co.,Ltd.</v>
          </cell>
          <cell r="C2062" t="str">
            <v>JPN</v>
          </cell>
          <cell r="D2062">
            <v>130</v>
          </cell>
          <cell r="E2062">
            <v>0.99</v>
          </cell>
          <cell r="F2062">
            <v>7.44</v>
          </cell>
          <cell r="G2062">
            <v>13.67</v>
          </cell>
          <cell r="H2062" t="str">
            <v>Industrials</v>
          </cell>
        </row>
        <row r="2063">
          <cell r="A2063" t="str">
            <v>3553 JP</v>
          </cell>
          <cell r="B2063" t="str">
            <v>Kyowa Leather Cloth Co., Ltd.</v>
          </cell>
          <cell r="C2063" t="str">
            <v>JPN</v>
          </cell>
          <cell r="D2063">
            <v>130</v>
          </cell>
          <cell r="E2063">
            <v>0.18</v>
          </cell>
          <cell r="F2063">
            <v>35.28</v>
          </cell>
          <cell r="G2063">
            <v>50.19</v>
          </cell>
          <cell r="H2063" t="str">
            <v>Materials</v>
          </cell>
        </row>
        <row r="2064">
          <cell r="A2064" t="str">
            <v>3951 JP</v>
          </cell>
          <cell r="B2064" t="str">
            <v>Asahi Printing Co.,Ltd.</v>
          </cell>
          <cell r="C2064" t="str">
            <v>JPN</v>
          </cell>
          <cell r="D2064">
            <v>130</v>
          </cell>
          <cell r="E2064">
            <v>0.71</v>
          </cell>
          <cell r="F2064">
            <v>12.95</v>
          </cell>
          <cell r="G2064">
            <v>10.34</v>
          </cell>
          <cell r="H2064" t="str">
            <v>Materials</v>
          </cell>
        </row>
        <row r="2065">
          <cell r="A2065" t="str">
            <v>2374 JP</v>
          </cell>
          <cell r="B2065" t="str">
            <v>Saint-Care Holding Corporation</v>
          </cell>
          <cell r="C2065" t="str">
            <v>JPN</v>
          </cell>
          <cell r="D2065">
            <v>129</v>
          </cell>
          <cell r="E2065">
            <v>0.28000000000000003</v>
          </cell>
          <cell r="F2065">
            <v>5.75</v>
          </cell>
          <cell r="G2065">
            <v>10.210000000000001</v>
          </cell>
          <cell r="H2065" t="str">
            <v>Healthcare</v>
          </cell>
        </row>
        <row r="2066">
          <cell r="A2066" t="str">
            <v>6469 JP</v>
          </cell>
          <cell r="B2066" t="str">
            <v>Hoden Seimitsu Kako Kenkyusho Co., Ltd.</v>
          </cell>
          <cell r="C2066" t="str">
            <v>JPN</v>
          </cell>
          <cell r="D2066">
            <v>129</v>
          </cell>
          <cell r="E2066">
            <v>1.76</v>
          </cell>
          <cell r="F2066">
            <v>65.86</v>
          </cell>
          <cell r="G2066">
            <v>9.09</v>
          </cell>
          <cell r="H2066" t="str">
            <v>Industrials</v>
          </cell>
        </row>
        <row r="2067">
          <cell r="A2067" t="str">
            <v>6246 JP</v>
          </cell>
          <cell r="B2067" t="str">
            <v>Techno Smart Corp.</v>
          </cell>
          <cell r="C2067" t="str">
            <v>JPN</v>
          </cell>
          <cell r="D2067">
            <v>129</v>
          </cell>
          <cell r="E2067">
            <v>0.64</v>
          </cell>
          <cell r="F2067">
            <v>5.65</v>
          </cell>
          <cell r="G2067">
            <v>11.41</v>
          </cell>
          <cell r="H2067" t="str">
            <v>Industrials</v>
          </cell>
        </row>
        <row r="2068">
          <cell r="A2068" t="str">
            <v>9046 JP</v>
          </cell>
          <cell r="B2068" t="str">
            <v>Kobe Electric Railway Co., Ltd.</v>
          </cell>
          <cell r="C2068" t="str">
            <v>JPN</v>
          </cell>
          <cell r="D2068">
            <v>128</v>
          </cell>
          <cell r="E2068">
            <v>3.1</v>
          </cell>
          <cell r="F2068">
            <v>47.43</v>
          </cell>
          <cell r="G2068">
            <v>25.6</v>
          </cell>
          <cell r="H2068" t="str">
            <v>Industrials</v>
          </cell>
        </row>
        <row r="2069">
          <cell r="A2069" t="str">
            <v>3068 JP</v>
          </cell>
          <cell r="B2069" t="str">
            <v>WDI Corporation</v>
          </cell>
          <cell r="C2069" t="str">
            <v>JPN</v>
          </cell>
          <cell r="D2069">
            <v>128</v>
          </cell>
          <cell r="E2069">
            <v>0.83</v>
          </cell>
          <cell r="F2069">
            <v>26.16</v>
          </cell>
          <cell r="G2069">
            <v>18.2</v>
          </cell>
          <cell r="H2069" t="str">
            <v>Consumer Discretionary</v>
          </cell>
        </row>
        <row r="2070">
          <cell r="A2070" t="str">
            <v>5852 JP</v>
          </cell>
          <cell r="B2070" t="str">
            <v>Ahresty Corporation</v>
          </cell>
          <cell r="C2070" t="str">
            <v>JPN</v>
          </cell>
          <cell r="D2070">
            <v>128</v>
          </cell>
          <cell r="E2070">
            <v>0.28999999999999998</v>
          </cell>
          <cell r="F2070">
            <v>1726.66</v>
          </cell>
          <cell r="G2070">
            <v>211.62</v>
          </cell>
          <cell r="H2070" t="str">
            <v>Consumer Discretionary</v>
          </cell>
        </row>
        <row r="2071">
          <cell r="A2071" t="str">
            <v>9359 JP</v>
          </cell>
          <cell r="B2071" t="str">
            <v>Isewan Terminal Service Co., Ltd.</v>
          </cell>
          <cell r="C2071" t="str">
            <v>JPN</v>
          </cell>
          <cell r="D2071">
            <v>128</v>
          </cell>
          <cell r="E2071">
            <v>0.03</v>
          </cell>
          <cell r="F2071">
            <v>0.39</v>
          </cell>
          <cell r="G2071">
            <v>4.09</v>
          </cell>
          <cell r="H2071" t="str">
            <v>Industrials</v>
          </cell>
        </row>
        <row r="2072">
          <cell r="A2072" t="str">
            <v>9402 JP</v>
          </cell>
          <cell r="B2072" t="str">
            <v>Chubu-Nippon Broadcasting Co., Ltd.</v>
          </cell>
          <cell r="C2072" t="str">
            <v>JPN</v>
          </cell>
          <cell r="D2072">
            <v>128</v>
          </cell>
          <cell r="E2072">
            <v>0.19</v>
          </cell>
          <cell r="F2072">
            <v>5.14</v>
          </cell>
          <cell r="G2072">
            <v>15.96</v>
          </cell>
          <cell r="H2072" t="str">
            <v>Communication Services</v>
          </cell>
        </row>
        <row r="2073">
          <cell r="A2073" t="str">
            <v>4404 JP</v>
          </cell>
          <cell r="B2073" t="str">
            <v>Miyoshi Oil &amp; Fat Co., Ltd.</v>
          </cell>
          <cell r="C2073" t="str">
            <v>JPN</v>
          </cell>
          <cell r="D2073">
            <v>128</v>
          </cell>
          <cell r="E2073">
            <v>0.55000000000000004</v>
          </cell>
          <cell r="F2073">
            <v>13</v>
          </cell>
          <cell r="G2073">
            <v>8.69</v>
          </cell>
          <cell r="H2073" t="str">
            <v>Consumer Staples</v>
          </cell>
        </row>
        <row r="2074">
          <cell r="A2074" t="str">
            <v>6540 JP</v>
          </cell>
          <cell r="B2074" t="str">
            <v>Semba Corporation</v>
          </cell>
          <cell r="C2074" t="str">
            <v>JPN</v>
          </cell>
          <cell r="D2074">
            <v>128</v>
          </cell>
          <cell r="E2074">
            <v>0.43</v>
          </cell>
          <cell r="F2074">
            <v>8.3000000000000007</v>
          </cell>
          <cell r="G2074">
            <v>17.23</v>
          </cell>
          <cell r="H2074" t="str">
            <v>Industrials</v>
          </cell>
        </row>
        <row r="2075">
          <cell r="A2075" t="str">
            <v>2012 JP</v>
          </cell>
          <cell r="B2075" t="str">
            <v>Blackrock Japan Co., Ltd. - Ishares 0-3 Month Us Treasury Bond Etf Fund</v>
          </cell>
          <cell r="C2075" t="str">
            <v>JPN</v>
          </cell>
          <cell r="D2075">
            <v>127</v>
          </cell>
          <cell r="E2075" t="str">
            <v>-</v>
          </cell>
          <cell r="F2075" t="str">
            <v>-</v>
          </cell>
          <cell r="G2075" t="str">
            <v>-</v>
          </cell>
          <cell r="H2075" t="str">
            <v>Financials</v>
          </cell>
        </row>
        <row r="2076">
          <cell r="A2076" t="str">
            <v>7643 JP</v>
          </cell>
          <cell r="B2076" t="str">
            <v>Daiichi Co.,Ltd.</v>
          </cell>
          <cell r="C2076" t="str">
            <v>JPN</v>
          </cell>
          <cell r="D2076">
            <v>127</v>
          </cell>
          <cell r="E2076" t="str">
            <v>-</v>
          </cell>
          <cell r="F2076" t="str">
            <v>-</v>
          </cell>
          <cell r="G2076" t="str">
            <v>-</v>
          </cell>
          <cell r="H2076" t="str">
            <v>Consumer Staples</v>
          </cell>
        </row>
        <row r="2077">
          <cell r="A2077" t="str">
            <v>2633 JP</v>
          </cell>
          <cell r="B2077" t="str">
            <v xml:space="preserve">NEXT FUNDS S&amp;P 500 </v>
          </cell>
          <cell r="C2077" t="str">
            <v>Unhedged Exchange Traded Fund</v>
          </cell>
          <cell r="D2077">
            <v>127</v>
          </cell>
          <cell r="E2077" t="str">
            <v>-</v>
          </cell>
          <cell r="F2077" t="str">
            <v>-</v>
          </cell>
          <cell r="G2077" t="str">
            <v>-</v>
          </cell>
          <cell r="H2077" t="str">
            <v>Financials</v>
          </cell>
        </row>
        <row r="2078">
          <cell r="A2078" t="str">
            <v>9880 JP</v>
          </cell>
          <cell r="B2078" t="str">
            <v>Innotech Corporation</v>
          </cell>
          <cell r="C2078" t="str">
            <v>JPN</v>
          </cell>
          <cell r="D2078">
            <v>127</v>
          </cell>
          <cell r="E2078">
            <v>0.53</v>
          </cell>
          <cell r="F2078">
            <v>8.7799999999999994</v>
          </cell>
          <cell r="G2078">
            <v>10.41</v>
          </cell>
          <cell r="H2078" t="str">
            <v>Information Technology</v>
          </cell>
        </row>
        <row r="2079">
          <cell r="A2079" t="str">
            <v>7820 JP</v>
          </cell>
          <cell r="B2079" t="str">
            <v>Nihon Flush Co., Ltd.</v>
          </cell>
          <cell r="C2079" t="str">
            <v>JPN</v>
          </cell>
          <cell r="D2079">
            <v>127</v>
          </cell>
          <cell r="E2079">
            <v>0.36</v>
          </cell>
          <cell r="F2079">
            <v>4.3</v>
          </cell>
          <cell r="G2079">
            <v>9.8800000000000008</v>
          </cell>
          <cell r="H2079" t="str">
            <v>Industrials</v>
          </cell>
        </row>
        <row r="2080">
          <cell r="A2080" t="str">
            <v>1497 JP</v>
          </cell>
          <cell r="B2080" t="str">
            <v>iShares USD High Yield Corporate Bond JPY Hedged ETF</v>
          </cell>
          <cell r="C2080" t="str">
            <v>JPN</v>
          </cell>
          <cell r="D2080">
            <v>127</v>
          </cell>
          <cell r="E2080" t="str">
            <v>-</v>
          </cell>
          <cell r="F2080" t="str">
            <v>-</v>
          </cell>
          <cell r="G2080" t="str">
            <v>-</v>
          </cell>
          <cell r="H2080" t="str">
            <v>Financials</v>
          </cell>
        </row>
        <row r="2081">
          <cell r="A2081" t="str">
            <v>3649 JP</v>
          </cell>
          <cell r="B2081" t="str">
            <v>FINDEX Inc.</v>
          </cell>
          <cell r="C2081" t="str">
            <v>JPN</v>
          </cell>
          <cell r="D2081">
            <v>127</v>
          </cell>
          <cell r="E2081">
            <v>3.16</v>
          </cell>
          <cell r="F2081">
            <v>10.96</v>
          </cell>
          <cell r="G2081">
            <v>17.23</v>
          </cell>
          <cell r="H2081" t="str">
            <v>Healthcare</v>
          </cell>
        </row>
        <row r="2082">
          <cell r="A2082" t="str">
            <v>2806 JP</v>
          </cell>
          <cell r="B2082" t="str">
            <v>Yutaka Foods Corporation</v>
          </cell>
          <cell r="C2082" t="str">
            <v>JPN</v>
          </cell>
          <cell r="D2082">
            <v>127</v>
          </cell>
          <cell r="E2082">
            <v>1.05</v>
          </cell>
          <cell r="F2082">
            <v>16.21</v>
          </cell>
          <cell r="G2082">
            <v>19.48</v>
          </cell>
          <cell r="H2082" t="str">
            <v>Consumer Staples</v>
          </cell>
        </row>
        <row r="2083">
          <cell r="A2083" t="str">
            <v>6706 JP</v>
          </cell>
          <cell r="B2083" t="str">
            <v>DKK Co., Ltd.</v>
          </cell>
          <cell r="C2083" t="str">
            <v>JPN</v>
          </cell>
          <cell r="D2083">
            <v>127</v>
          </cell>
          <cell r="E2083">
            <v>0.24</v>
          </cell>
          <cell r="F2083">
            <v>5.16</v>
          </cell>
          <cell r="G2083">
            <v>17.190000000000001</v>
          </cell>
          <cell r="H2083" t="str">
            <v>Information Technology</v>
          </cell>
        </row>
        <row r="2084">
          <cell r="A2084" t="str">
            <v>366A JP</v>
          </cell>
          <cell r="B2084" t="str">
            <v>Wellness Communications Corporation</v>
          </cell>
          <cell r="C2084" t="str">
            <v>JPN</v>
          </cell>
          <cell r="D2084">
            <v>126</v>
          </cell>
          <cell r="E2084" t="str">
            <v>-</v>
          </cell>
          <cell r="F2084" t="str">
            <v>-</v>
          </cell>
          <cell r="G2084" t="str">
            <v>-</v>
          </cell>
          <cell r="H2084" t="str">
            <v>Healthcare</v>
          </cell>
        </row>
        <row r="2085">
          <cell r="A2085" t="str">
            <v>4013 JP</v>
          </cell>
          <cell r="B2085" t="str">
            <v>Kinjiro Co.,Ltd.</v>
          </cell>
          <cell r="C2085" t="str">
            <v>JPN</v>
          </cell>
          <cell r="D2085">
            <v>126</v>
          </cell>
          <cell r="E2085">
            <v>4.05</v>
          </cell>
          <cell r="F2085">
            <v>27.78</v>
          </cell>
          <cell r="G2085">
            <v>47.69</v>
          </cell>
          <cell r="H2085" t="str">
            <v>Information Technology</v>
          </cell>
        </row>
        <row r="2086">
          <cell r="A2086" t="str">
            <v>7320 JP</v>
          </cell>
          <cell r="B2086" t="str">
            <v>Solvvy Inc.</v>
          </cell>
          <cell r="C2086" t="str">
            <v>JPN</v>
          </cell>
          <cell r="D2086">
            <v>126</v>
          </cell>
          <cell r="E2086">
            <v>4.29</v>
          </cell>
          <cell r="F2086">
            <v>22.69</v>
          </cell>
          <cell r="G2086">
            <v>10.55</v>
          </cell>
          <cell r="H2086" t="str">
            <v>Consumer Discretionary</v>
          </cell>
        </row>
        <row r="2087">
          <cell r="A2087" t="str">
            <v>3891 JP</v>
          </cell>
          <cell r="B2087" t="str">
            <v>Nippon Kodoshi Corporation</v>
          </cell>
          <cell r="C2087" t="str">
            <v>JPN</v>
          </cell>
          <cell r="D2087">
            <v>126</v>
          </cell>
          <cell r="E2087">
            <v>1.17</v>
          </cell>
          <cell r="F2087">
            <v>6.18</v>
          </cell>
          <cell r="G2087">
            <v>6.93</v>
          </cell>
          <cell r="H2087" t="str">
            <v>Information Technology</v>
          </cell>
        </row>
        <row r="2088">
          <cell r="A2088" t="str">
            <v>6835 JP</v>
          </cell>
          <cell r="B2088" t="str">
            <v>Allied Telesis Holdings K.K.</v>
          </cell>
          <cell r="C2088" t="str">
            <v>JPN</v>
          </cell>
          <cell r="D2088">
            <v>126</v>
          </cell>
          <cell r="E2088">
            <v>0.16</v>
          </cell>
          <cell r="F2088">
            <v>3.21</v>
          </cell>
          <cell r="G2088">
            <v>16.8</v>
          </cell>
          <cell r="H2088" t="str">
            <v>Information Technology</v>
          </cell>
        </row>
        <row r="2089">
          <cell r="A2089" t="str">
            <v>6562 JP</v>
          </cell>
          <cell r="B2089" t="str">
            <v>Geniee, Inc.</v>
          </cell>
          <cell r="C2089" t="str">
            <v>JPN</v>
          </cell>
          <cell r="D2089">
            <v>126</v>
          </cell>
          <cell r="E2089">
            <v>3.75</v>
          </cell>
          <cell r="F2089">
            <v>21.61</v>
          </cell>
          <cell r="G2089">
            <v>11.55</v>
          </cell>
          <cell r="H2089" t="str">
            <v>Communication Services</v>
          </cell>
        </row>
        <row r="2090">
          <cell r="A2090" t="str">
            <v>3166 JP</v>
          </cell>
          <cell r="B2090" t="str">
            <v>Ochi Holdings Co., Ltd.</v>
          </cell>
          <cell r="C2090" t="str">
            <v>JPN</v>
          </cell>
          <cell r="D2090">
            <v>126</v>
          </cell>
          <cell r="E2090">
            <v>0.09</v>
          </cell>
          <cell r="F2090">
            <v>3.37</v>
          </cell>
          <cell r="G2090">
            <v>6.66</v>
          </cell>
          <cell r="H2090" t="str">
            <v>Industrials</v>
          </cell>
        </row>
        <row r="2091">
          <cell r="A2091" t="str">
            <v>8029 JP</v>
          </cell>
          <cell r="B2091" t="str">
            <v>Look Holdings Incorporated</v>
          </cell>
          <cell r="C2091" t="str">
            <v>JPN</v>
          </cell>
          <cell r="D2091">
            <v>126</v>
          </cell>
          <cell r="E2091">
            <v>0.39</v>
          </cell>
          <cell r="F2091">
            <v>6.96</v>
          </cell>
          <cell r="G2091">
            <v>7.15</v>
          </cell>
          <cell r="H2091" t="str">
            <v>Consumer Discretionary</v>
          </cell>
        </row>
        <row r="2092">
          <cell r="A2092" t="str">
            <v>9027 JP</v>
          </cell>
          <cell r="B2092" t="str">
            <v>Loginet Japan Co., Ltd.</v>
          </cell>
          <cell r="C2092" t="str">
            <v>JPN</v>
          </cell>
          <cell r="D2092">
            <v>126</v>
          </cell>
          <cell r="E2092">
            <v>0.3</v>
          </cell>
          <cell r="F2092">
            <v>5.77</v>
          </cell>
          <cell r="G2092">
            <v>7.03</v>
          </cell>
          <cell r="H2092" t="str">
            <v>Industrials</v>
          </cell>
        </row>
        <row r="2093">
          <cell r="A2093" t="str">
            <v>4053 JP</v>
          </cell>
          <cell r="B2093" t="str">
            <v>Sun* Inc.</v>
          </cell>
          <cell r="C2093" t="str">
            <v>JPN</v>
          </cell>
          <cell r="D2093">
            <v>126</v>
          </cell>
          <cell r="E2093">
            <v>0.78</v>
          </cell>
          <cell r="F2093">
            <v>5.72</v>
          </cell>
          <cell r="G2093">
            <v>12.18</v>
          </cell>
          <cell r="H2093" t="str">
            <v>Information Technology</v>
          </cell>
        </row>
        <row r="2094">
          <cell r="A2094" t="str">
            <v>9709 JP</v>
          </cell>
          <cell r="B2094" t="str">
            <v>NCS&amp;A Co., Ltd.</v>
          </cell>
          <cell r="C2094" t="str">
            <v>JPN</v>
          </cell>
          <cell r="D2094">
            <v>125</v>
          </cell>
          <cell r="E2094">
            <v>0.33</v>
          </cell>
          <cell r="F2094">
            <v>4.17</v>
          </cell>
          <cell r="G2094">
            <v>13.15</v>
          </cell>
          <cell r="H2094" t="str">
            <v>Information Technology</v>
          </cell>
        </row>
        <row r="2095">
          <cell r="A2095" t="str">
            <v>8093 JP</v>
          </cell>
          <cell r="B2095" t="str">
            <v>Kyokuto Boeki Kaisha, Ltd.</v>
          </cell>
          <cell r="C2095" t="str">
            <v>JPN</v>
          </cell>
          <cell r="D2095">
            <v>125</v>
          </cell>
          <cell r="E2095">
            <v>0.36</v>
          </cell>
          <cell r="F2095">
            <v>15.48</v>
          </cell>
          <cell r="G2095">
            <v>16.690000000000001</v>
          </cell>
          <cell r="H2095" t="str">
            <v>Industrials</v>
          </cell>
        </row>
        <row r="2096">
          <cell r="A2096" t="str">
            <v>4998 JP</v>
          </cell>
          <cell r="B2096" t="str">
            <v>Fumakilla Limited</v>
          </cell>
          <cell r="C2096" t="str">
            <v>JPN</v>
          </cell>
          <cell r="D2096">
            <v>125</v>
          </cell>
          <cell r="E2096">
            <v>0.4</v>
          </cell>
          <cell r="F2096">
            <v>13.19</v>
          </cell>
          <cell r="G2096">
            <v>24.79</v>
          </cell>
          <cell r="H2096" t="str">
            <v>Materials</v>
          </cell>
        </row>
        <row r="2097">
          <cell r="A2097" t="str">
            <v>8091 JP</v>
          </cell>
          <cell r="B2097" t="str">
            <v>Nichimo Co., Ltd.</v>
          </cell>
          <cell r="C2097" t="str">
            <v>JPN</v>
          </cell>
          <cell r="D2097">
            <v>124</v>
          </cell>
          <cell r="E2097">
            <v>0.31</v>
          </cell>
          <cell r="F2097">
            <v>13.84</v>
          </cell>
          <cell r="G2097">
            <v>6.02</v>
          </cell>
          <cell r="H2097" t="str">
            <v>Consumer Staples</v>
          </cell>
        </row>
        <row r="2098">
          <cell r="A2098" t="str">
            <v>2204 JP</v>
          </cell>
          <cell r="B2098" t="str">
            <v>Nakamuraya Co., Ltd.</v>
          </cell>
          <cell r="C2098" t="str">
            <v>JPN</v>
          </cell>
          <cell r="D2098">
            <v>124</v>
          </cell>
          <cell r="E2098">
            <v>0.61</v>
          </cell>
          <cell r="F2098">
            <v>88.17</v>
          </cell>
          <cell r="G2098">
            <v>600.47</v>
          </cell>
          <cell r="H2098" t="str">
            <v>Consumer Staples</v>
          </cell>
        </row>
        <row r="2099">
          <cell r="A2099" t="str">
            <v>4809 JP</v>
          </cell>
          <cell r="B2099" t="str">
            <v>Paraca Inc.</v>
          </cell>
          <cell r="C2099" t="str">
            <v>JPN</v>
          </cell>
          <cell r="D2099">
            <v>124</v>
          </cell>
          <cell r="E2099" t="str">
            <v>-</v>
          </cell>
          <cell r="F2099" t="str">
            <v>-</v>
          </cell>
          <cell r="G2099" t="str">
            <v>-</v>
          </cell>
          <cell r="H2099" t="str">
            <v>Industrials</v>
          </cell>
        </row>
        <row r="2100">
          <cell r="A2100" t="str">
            <v>4538 JP</v>
          </cell>
          <cell r="B2100" t="str">
            <v>Fuso Pharmaceutical Industries,Ltd.</v>
          </cell>
          <cell r="C2100" t="str">
            <v>JPN</v>
          </cell>
          <cell r="D2100">
            <v>124</v>
          </cell>
          <cell r="E2100" t="str">
            <v>-</v>
          </cell>
          <cell r="F2100" t="str">
            <v>-</v>
          </cell>
          <cell r="G2100" t="str">
            <v>-</v>
          </cell>
          <cell r="H2100" t="str">
            <v>Healthcare</v>
          </cell>
        </row>
        <row r="2101">
          <cell r="A2101" t="str">
            <v>4434 JP</v>
          </cell>
          <cell r="B2101" t="str">
            <v>Serverworks Co.,Ltd.</v>
          </cell>
          <cell r="C2101" t="str">
            <v>JPN</v>
          </cell>
          <cell r="D2101">
            <v>124</v>
          </cell>
          <cell r="E2101">
            <v>0.61</v>
          </cell>
          <cell r="F2101">
            <v>19.149999999999999</v>
          </cell>
          <cell r="G2101">
            <v>38.35</v>
          </cell>
          <cell r="H2101" t="str">
            <v>Information Technology</v>
          </cell>
        </row>
        <row r="2102">
          <cell r="A2102" t="str">
            <v>146A JP</v>
          </cell>
          <cell r="B2102" t="str">
            <v>Columbia Works Inc.</v>
          </cell>
          <cell r="C2102" t="str">
            <v>JPN</v>
          </cell>
          <cell r="D2102">
            <v>123</v>
          </cell>
          <cell r="E2102">
            <v>3.93</v>
          </cell>
          <cell r="F2102">
            <v>20.91</v>
          </cell>
          <cell r="G2102">
            <v>8.27</v>
          </cell>
          <cell r="H2102" t="str">
            <v>Financials</v>
          </cell>
        </row>
        <row r="2103">
          <cell r="A2103" t="str">
            <v>4973 JP</v>
          </cell>
          <cell r="B2103" t="str">
            <v>Japan Pure Chemical Co.,Ltd.</v>
          </cell>
          <cell r="C2103" t="str">
            <v>JPN</v>
          </cell>
          <cell r="D2103">
            <v>123</v>
          </cell>
          <cell r="E2103">
            <v>0.57999999999999996</v>
          </cell>
          <cell r="F2103">
            <v>16.579999999999998</v>
          </cell>
          <cell r="G2103">
            <v>29.15</v>
          </cell>
          <cell r="H2103" t="str">
            <v>Materials</v>
          </cell>
        </row>
        <row r="2104">
          <cell r="A2104" t="str">
            <v>4978 JP</v>
          </cell>
          <cell r="B2104" t="str">
            <v>ReproCELL Incorporated</v>
          </cell>
          <cell r="C2104" t="str">
            <v>JPN</v>
          </cell>
          <cell r="D2104">
            <v>123</v>
          </cell>
          <cell r="E2104">
            <v>4.3099999999999996</v>
          </cell>
          <cell r="F2104">
            <v>35.75</v>
          </cell>
          <cell r="G2104">
            <v>47.68</v>
          </cell>
          <cell r="H2104" t="str">
            <v>Healthcare</v>
          </cell>
        </row>
        <row r="2105">
          <cell r="A2105" t="str">
            <v>3415 JP</v>
          </cell>
          <cell r="B2105" t="str">
            <v>TOKYO BASE Co.,Ltd.</v>
          </cell>
          <cell r="C2105" t="str">
            <v>JPN</v>
          </cell>
          <cell r="D2105">
            <v>123</v>
          </cell>
          <cell r="E2105">
            <v>0.89</v>
          </cell>
          <cell r="F2105">
            <v>79.489999999999995</v>
          </cell>
          <cell r="G2105">
            <v>31.33</v>
          </cell>
          <cell r="H2105" t="str">
            <v>Consumer Discretionary</v>
          </cell>
        </row>
        <row r="2106">
          <cell r="A2106" t="str">
            <v>5285 JP</v>
          </cell>
          <cell r="B2106" t="str">
            <v>Yamax Corp.</v>
          </cell>
          <cell r="C2106" t="str">
            <v>JPN</v>
          </cell>
          <cell r="D2106">
            <v>123</v>
          </cell>
          <cell r="E2106">
            <v>0.89</v>
          </cell>
          <cell r="F2106">
            <v>19.18</v>
          </cell>
          <cell r="G2106">
            <v>29.98</v>
          </cell>
          <cell r="H2106" t="str">
            <v>Materials</v>
          </cell>
        </row>
        <row r="2107">
          <cell r="A2107" t="str">
            <v>4092 JP</v>
          </cell>
          <cell r="B2107" t="str">
            <v>Nippon Chemical Industrial Co., Ltd.</v>
          </cell>
          <cell r="C2107" t="str">
            <v>JPN</v>
          </cell>
          <cell r="D2107">
            <v>123</v>
          </cell>
          <cell r="E2107">
            <v>0.6</v>
          </cell>
          <cell r="F2107">
            <v>18.29</v>
          </cell>
          <cell r="G2107">
            <v>19.23</v>
          </cell>
          <cell r="H2107" t="str">
            <v>Materials</v>
          </cell>
        </row>
        <row r="2108">
          <cell r="A2108" t="str">
            <v>6962 JP</v>
          </cell>
          <cell r="B2108" t="str">
            <v>Daishinku Corp.</v>
          </cell>
          <cell r="C2108" t="str">
            <v>JPN</v>
          </cell>
          <cell r="D2108">
            <v>122</v>
          </cell>
          <cell r="E2108">
            <v>0.97</v>
          </cell>
          <cell r="F2108">
            <v>8.8699999999999992</v>
          </cell>
          <cell r="G2108">
            <v>5.1100000000000003</v>
          </cell>
          <cell r="H2108" t="str">
            <v>Information Technology</v>
          </cell>
        </row>
        <row r="2109">
          <cell r="A2109" t="str">
            <v>3834 JP</v>
          </cell>
          <cell r="B2109" t="str">
            <v>Asahi Net, Inc.</v>
          </cell>
          <cell r="C2109" t="str">
            <v>JPN</v>
          </cell>
          <cell r="D2109">
            <v>121</v>
          </cell>
          <cell r="E2109" t="str">
            <v>-</v>
          </cell>
          <cell r="F2109" t="str">
            <v>-</v>
          </cell>
          <cell r="G2109" t="str">
            <v>-</v>
          </cell>
          <cell r="H2109" t="str">
            <v>Communication Services</v>
          </cell>
        </row>
        <row r="2110">
          <cell r="A2110" t="str">
            <v>6232 JP</v>
          </cell>
          <cell r="B2110" t="str">
            <v>ACSL Ltd.</v>
          </cell>
          <cell r="C2110" t="str">
            <v>JPN</v>
          </cell>
          <cell r="D2110">
            <v>121</v>
          </cell>
          <cell r="E2110">
            <v>21.66</v>
          </cell>
          <cell r="F2110">
            <v>9.3699999999999992</v>
          </cell>
          <cell r="G2110">
            <v>5.63</v>
          </cell>
          <cell r="H2110" t="str">
            <v>Information Technology</v>
          </cell>
        </row>
        <row r="2111">
          <cell r="A2111" t="str">
            <v>4113 JP</v>
          </cell>
          <cell r="B2111" t="str">
            <v>Taoka Chemical Company, Limited</v>
          </cell>
          <cell r="C2111" t="str">
            <v>JPN</v>
          </cell>
          <cell r="D2111">
            <v>121</v>
          </cell>
          <cell r="E2111">
            <v>0.49</v>
          </cell>
          <cell r="F2111">
            <v>32.68</v>
          </cell>
          <cell r="G2111">
            <v>51.96</v>
          </cell>
          <cell r="H2111" t="str">
            <v>Materials</v>
          </cell>
        </row>
        <row r="2112">
          <cell r="A2112" t="str">
            <v>6989 JP</v>
          </cell>
          <cell r="B2112" t="str">
            <v>Hokuriku Electric Industry Co.,Ltd.</v>
          </cell>
          <cell r="C2112" t="str">
            <v>JPN</v>
          </cell>
          <cell r="D2112">
            <v>121</v>
          </cell>
          <cell r="E2112">
            <v>0.28999999999999998</v>
          </cell>
          <cell r="F2112">
            <v>4.51</v>
          </cell>
          <cell r="G2112">
            <v>26.22</v>
          </cell>
          <cell r="H2112" t="str">
            <v>Information Technology</v>
          </cell>
        </row>
        <row r="2113">
          <cell r="A2113" t="str">
            <v>6378 JP</v>
          </cell>
          <cell r="B2113" t="str">
            <v>Kimura Chemical Plants Co., Ltd.</v>
          </cell>
          <cell r="C2113" t="str">
            <v>JPN</v>
          </cell>
          <cell r="D2113">
            <v>121</v>
          </cell>
          <cell r="E2113">
            <v>0.39</v>
          </cell>
          <cell r="F2113">
            <v>4.83</v>
          </cell>
          <cell r="G2113">
            <v>15.99</v>
          </cell>
          <cell r="H2113" t="str">
            <v>Industrials</v>
          </cell>
        </row>
        <row r="2114">
          <cell r="A2114" t="str">
            <v>4064 JP</v>
          </cell>
          <cell r="B2114" t="str">
            <v>Nippon Carbide Industries Co., Inc.</v>
          </cell>
          <cell r="C2114" t="str">
            <v>JPN</v>
          </cell>
          <cell r="D2114">
            <v>121</v>
          </cell>
          <cell r="E2114">
            <v>0.31</v>
          </cell>
          <cell r="F2114">
            <v>10.71</v>
          </cell>
          <cell r="G2114">
            <v>48.73</v>
          </cell>
          <cell r="H2114" t="str">
            <v>Materials</v>
          </cell>
        </row>
        <row r="2115">
          <cell r="A2115" t="str">
            <v>9059 JP</v>
          </cell>
          <cell r="B2115" t="str">
            <v>Kanda Holdings Co.,Ltd.</v>
          </cell>
          <cell r="C2115" t="str">
            <v>JPN</v>
          </cell>
          <cell r="D2115">
            <v>121</v>
          </cell>
          <cell r="E2115">
            <v>0.19</v>
          </cell>
          <cell r="F2115">
            <v>3.53</v>
          </cell>
          <cell r="G2115">
            <v>9.07</v>
          </cell>
          <cell r="H2115" t="str">
            <v>Industrials</v>
          </cell>
        </row>
        <row r="2116">
          <cell r="A2116" t="str">
            <v>3914 JP</v>
          </cell>
          <cell r="B2116" t="str">
            <v>JIG-SAW INC.</v>
          </cell>
          <cell r="C2116" t="str">
            <v>JPN</v>
          </cell>
          <cell r="D2116">
            <v>121</v>
          </cell>
          <cell r="E2116">
            <v>4.95</v>
          </cell>
          <cell r="F2116">
            <v>25.65</v>
          </cell>
          <cell r="G2116">
            <v>37.520000000000003</v>
          </cell>
          <cell r="H2116" t="str">
            <v>Information Technology</v>
          </cell>
        </row>
        <row r="2117">
          <cell r="A2117" t="str">
            <v>5945 JP</v>
          </cell>
          <cell r="B2117" t="str">
            <v>Tenryu Saw Mfg. Co., Ltd.</v>
          </cell>
          <cell r="C2117" t="str">
            <v>JPN</v>
          </cell>
          <cell r="D2117">
            <v>121</v>
          </cell>
          <cell r="E2117">
            <v>0.36</v>
          </cell>
          <cell r="F2117">
            <v>2.79</v>
          </cell>
          <cell r="G2117">
            <v>9.85</v>
          </cell>
          <cell r="H2117" t="str">
            <v>Industrials</v>
          </cell>
        </row>
        <row r="2118">
          <cell r="A2118" t="str">
            <v>3850 JP</v>
          </cell>
          <cell r="B2118" t="str">
            <v>NTT Data Intramart Corporation</v>
          </cell>
          <cell r="C2118" t="str">
            <v>JPN</v>
          </cell>
          <cell r="D2118">
            <v>121</v>
          </cell>
          <cell r="E2118">
            <v>1.72</v>
          </cell>
          <cell r="F2118">
            <v>16.899999999999999</v>
          </cell>
          <cell r="G2118">
            <v>39.92</v>
          </cell>
          <cell r="H2118" t="str">
            <v>Information Technology</v>
          </cell>
        </row>
        <row r="2119">
          <cell r="A2119" t="str">
            <v>3992 JP</v>
          </cell>
          <cell r="B2119" t="str">
            <v>Needs Well Inc.</v>
          </cell>
          <cell r="C2119" t="str">
            <v>JPN</v>
          </cell>
          <cell r="D2119">
            <v>120</v>
          </cell>
          <cell r="E2119">
            <v>1.81</v>
          </cell>
          <cell r="F2119">
            <v>14.36</v>
          </cell>
          <cell r="G2119">
            <v>22.27</v>
          </cell>
          <cell r="H2119" t="str">
            <v>Information Technology</v>
          </cell>
        </row>
        <row r="2120">
          <cell r="A2120" t="str">
            <v>2903 JP</v>
          </cell>
          <cell r="B2120" t="str">
            <v>Shinobu Foods Products Co., Ltd.</v>
          </cell>
          <cell r="C2120" t="str">
            <v>JPN</v>
          </cell>
          <cell r="D2120">
            <v>120</v>
          </cell>
          <cell r="E2120">
            <v>0.3</v>
          </cell>
          <cell r="F2120">
            <v>8.2799999999999994</v>
          </cell>
          <cell r="G2120">
            <v>165.11</v>
          </cell>
          <cell r="H2120" t="str">
            <v>Consumer Staples</v>
          </cell>
        </row>
        <row r="2121">
          <cell r="A2121" t="str">
            <v>6874 JP</v>
          </cell>
          <cell r="B2121" t="str">
            <v>Kyoritsu Electric Corporation</v>
          </cell>
          <cell r="C2121" t="str">
            <v>JPN</v>
          </cell>
          <cell r="D2121">
            <v>120</v>
          </cell>
          <cell r="E2121">
            <v>0.37</v>
          </cell>
          <cell r="F2121">
            <v>5.53</v>
          </cell>
          <cell r="G2121">
            <v>5.66</v>
          </cell>
          <cell r="H2121" t="str">
            <v>Information Technology</v>
          </cell>
        </row>
        <row r="2122">
          <cell r="A2122" t="str">
            <v>7481 JP</v>
          </cell>
          <cell r="B2122" t="str">
            <v>Oie Sangyo Co., Ltd.</v>
          </cell>
          <cell r="C2122" t="str">
            <v>JPN</v>
          </cell>
          <cell r="D2122">
            <v>120</v>
          </cell>
          <cell r="E2122" t="str">
            <v>-</v>
          </cell>
          <cell r="F2122" t="str">
            <v>-</v>
          </cell>
          <cell r="G2122" t="str">
            <v>-</v>
          </cell>
          <cell r="H2122" t="str">
            <v>Consumer Staples</v>
          </cell>
        </row>
        <row r="2123">
          <cell r="A2123" t="str">
            <v>7377 JP</v>
          </cell>
          <cell r="B2123" t="str">
            <v>DN Holdings Co.,Ltd.</v>
          </cell>
          <cell r="C2123" t="str">
            <v>JPN</v>
          </cell>
          <cell r="D2123">
            <v>119</v>
          </cell>
          <cell r="E2123">
            <v>0.78</v>
          </cell>
          <cell r="F2123">
            <v>11.54</v>
          </cell>
          <cell r="G2123">
            <v>9.68</v>
          </cell>
          <cell r="H2123" t="str">
            <v>Industrials</v>
          </cell>
        </row>
        <row r="2124">
          <cell r="A2124" t="str">
            <v>3055 JP</v>
          </cell>
          <cell r="B2124" t="str">
            <v>Hokuyaku Takeyama Holdings,Inc.</v>
          </cell>
          <cell r="C2124" t="str">
            <v>JPN</v>
          </cell>
          <cell r="D2124">
            <v>119</v>
          </cell>
          <cell r="E2124">
            <v>0</v>
          </cell>
          <cell r="F2124">
            <v>0.16</v>
          </cell>
          <cell r="G2124">
            <v>6.11</v>
          </cell>
          <cell r="H2124" t="str">
            <v>Healthcare</v>
          </cell>
        </row>
        <row r="2125">
          <cell r="A2125" t="str">
            <v>1826 JP</v>
          </cell>
          <cell r="B2125" t="str">
            <v>Sata Construction Co., Ltd.</v>
          </cell>
          <cell r="C2125" t="str">
            <v>JPN</v>
          </cell>
          <cell r="D2125">
            <v>119</v>
          </cell>
          <cell r="E2125">
            <v>0.14000000000000001</v>
          </cell>
          <cell r="F2125">
            <v>2.25</v>
          </cell>
          <cell r="G2125">
            <v>12</v>
          </cell>
          <cell r="H2125" t="str">
            <v>Industrials</v>
          </cell>
        </row>
        <row r="2126">
          <cell r="A2126" t="str">
            <v>2700 JP</v>
          </cell>
          <cell r="B2126" t="str">
            <v>Kitoku Shinryo Co., Ltd.</v>
          </cell>
          <cell r="C2126" t="str">
            <v>JPN</v>
          </cell>
          <cell r="D2126">
            <v>119</v>
          </cell>
          <cell r="E2126">
            <v>0.21</v>
          </cell>
          <cell r="F2126">
            <v>11.79</v>
          </cell>
          <cell r="G2126">
            <v>2.25</v>
          </cell>
          <cell r="H2126" t="str">
            <v>Consumer Staples</v>
          </cell>
        </row>
        <row r="2127">
          <cell r="A2127" t="str">
            <v>3773 JP</v>
          </cell>
          <cell r="B2127" t="str">
            <v>Advanced Media, Inc.</v>
          </cell>
          <cell r="C2127" t="str">
            <v>JPN</v>
          </cell>
          <cell r="D2127">
            <v>119</v>
          </cell>
          <cell r="E2127">
            <v>2.23</v>
          </cell>
          <cell r="F2127">
            <v>10.68</v>
          </cell>
          <cell r="G2127">
            <v>19.47</v>
          </cell>
          <cell r="H2127" t="str">
            <v>Information Technology</v>
          </cell>
        </row>
        <row r="2128">
          <cell r="A2128" t="str">
            <v>274A JP</v>
          </cell>
          <cell r="B2128" t="str">
            <v>Garden Co., Ltd.</v>
          </cell>
          <cell r="C2128" t="str">
            <v>JPN</v>
          </cell>
          <cell r="D2128">
            <v>119</v>
          </cell>
          <cell r="E2128" t="str">
            <v>-</v>
          </cell>
          <cell r="F2128" t="str">
            <v>-</v>
          </cell>
          <cell r="G2128" t="str">
            <v>-</v>
          </cell>
          <cell r="H2128" t="str">
            <v>Consumer Discretionary</v>
          </cell>
        </row>
        <row r="2129">
          <cell r="A2129" t="str">
            <v>4409 JP</v>
          </cell>
          <cell r="B2129" t="str">
            <v>Toho Chemical Industry Company, Limited</v>
          </cell>
          <cell r="C2129" t="str">
            <v>JPN</v>
          </cell>
          <cell r="D2129">
            <v>118</v>
          </cell>
          <cell r="E2129">
            <v>0.66</v>
          </cell>
          <cell r="F2129">
            <v>26.42</v>
          </cell>
          <cell r="G2129">
            <v>16.100000000000001</v>
          </cell>
          <cell r="H2129" t="str">
            <v>Materials</v>
          </cell>
        </row>
        <row r="2130">
          <cell r="A2130" t="str">
            <v>6358 JP</v>
          </cell>
          <cell r="B2130" t="str">
            <v>Sakai Heavy Industries, Ltd.</v>
          </cell>
          <cell r="C2130" t="str">
            <v>JPN</v>
          </cell>
          <cell r="D2130">
            <v>118</v>
          </cell>
          <cell r="E2130">
            <v>0.43</v>
          </cell>
          <cell r="F2130">
            <v>5.46</v>
          </cell>
          <cell r="G2130">
            <v>9.17</v>
          </cell>
          <cell r="H2130" t="str">
            <v>Industrials</v>
          </cell>
        </row>
        <row r="2131">
          <cell r="A2131" t="str">
            <v>5589 JP</v>
          </cell>
          <cell r="B2131" t="str">
            <v>Auto Server Co., Ltd.</v>
          </cell>
          <cell r="C2131" t="str">
            <v>JPN</v>
          </cell>
          <cell r="D2131">
            <v>118</v>
          </cell>
          <cell r="E2131">
            <v>1.06</v>
          </cell>
          <cell r="F2131">
            <v>2.93</v>
          </cell>
          <cell r="G2131">
            <v>12.82</v>
          </cell>
          <cell r="H2131" t="str">
            <v>Communication Services</v>
          </cell>
        </row>
        <row r="2132">
          <cell r="A2132" t="str">
            <v>5586 JP</v>
          </cell>
          <cell r="B2132" t="str">
            <v>Laboro.AI Inc.</v>
          </cell>
          <cell r="C2132" t="str">
            <v>JPN</v>
          </cell>
          <cell r="D2132">
            <v>118</v>
          </cell>
          <cell r="E2132" t="str">
            <v>-</v>
          </cell>
          <cell r="F2132" t="str">
            <v>-</v>
          </cell>
          <cell r="G2132" t="str">
            <v>-</v>
          </cell>
          <cell r="H2132" t="str">
            <v>Information Technology</v>
          </cell>
        </row>
        <row r="2133">
          <cell r="A2133" t="str">
            <v>6194 JP</v>
          </cell>
          <cell r="B2133" t="str">
            <v>Atrae, Inc.</v>
          </cell>
          <cell r="C2133" t="str">
            <v>JPN</v>
          </cell>
          <cell r="D2133">
            <v>118</v>
          </cell>
          <cell r="E2133">
            <v>1.76</v>
          </cell>
          <cell r="F2133">
            <v>14.29</v>
          </cell>
          <cell r="G2133">
            <v>59.26</v>
          </cell>
          <cell r="H2133" t="str">
            <v>Communication Services</v>
          </cell>
        </row>
        <row r="2134">
          <cell r="A2134" t="str">
            <v>4192 JP</v>
          </cell>
          <cell r="B2134" t="str">
            <v>SpiderPlus &amp; Co.</v>
          </cell>
          <cell r="C2134" t="str">
            <v>JPN</v>
          </cell>
          <cell r="D2134">
            <v>117</v>
          </cell>
          <cell r="E2134">
            <v>4.67</v>
          </cell>
          <cell r="F2134">
            <v>33.72</v>
          </cell>
          <cell r="G2134">
            <v>35.229999999999997</v>
          </cell>
          <cell r="H2134" t="str">
            <v>Information Technology</v>
          </cell>
        </row>
        <row r="2135">
          <cell r="A2135" t="str">
            <v>2415 JP</v>
          </cell>
          <cell r="B2135" t="str">
            <v>Human Holdings Co., Ltd.</v>
          </cell>
          <cell r="C2135" t="str">
            <v>JPN</v>
          </cell>
          <cell r="D2135">
            <v>117</v>
          </cell>
          <cell r="E2135">
            <v>0.01</v>
          </cell>
          <cell r="F2135">
            <v>0.46</v>
          </cell>
          <cell r="G2135">
            <v>11.26</v>
          </cell>
          <cell r="H2135" t="str">
            <v>Industrials</v>
          </cell>
        </row>
        <row r="2136">
          <cell r="A2136" t="str">
            <v>1777 JP</v>
          </cell>
          <cell r="B2136" t="str">
            <v>Kawasaki Setsubi Kogyo Co., Ltd.</v>
          </cell>
          <cell r="C2136" t="str">
            <v>JPN</v>
          </cell>
          <cell r="D2136">
            <v>117</v>
          </cell>
          <cell r="E2136">
            <v>0.6</v>
          </cell>
          <cell r="F2136">
            <v>11.96</v>
          </cell>
          <cell r="G2136">
            <v>22.04</v>
          </cell>
          <cell r="H2136" t="str">
            <v>Industrials</v>
          </cell>
        </row>
        <row r="2137">
          <cell r="A2137" t="str">
            <v>9312 JP</v>
          </cell>
          <cell r="B2137" t="str">
            <v>The Keihin Co., Ltd.</v>
          </cell>
          <cell r="C2137" t="str">
            <v>JPN</v>
          </cell>
          <cell r="D2137">
            <v>117</v>
          </cell>
          <cell r="E2137">
            <v>0.25</v>
          </cell>
          <cell r="F2137">
            <v>3.87</v>
          </cell>
          <cell r="G2137">
            <v>5.77</v>
          </cell>
          <cell r="H2137" t="str">
            <v>Industrials</v>
          </cell>
        </row>
        <row r="2138">
          <cell r="A2138" t="str">
            <v>3526 JP</v>
          </cell>
          <cell r="B2138" t="str">
            <v>Ashimori Industry Co., Ltd.</v>
          </cell>
          <cell r="C2138" t="str">
            <v>JPN</v>
          </cell>
          <cell r="D2138">
            <v>117</v>
          </cell>
          <cell r="E2138">
            <v>0.31</v>
          </cell>
          <cell r="F2138">
            <v>9.4</v>
          </cell>
          <cell r="G2138">
            <v>15.28</v>
          </cell>
          <cell r="H2138" t="str">
            <v>Consumer Discretionary</v>
          </cell>
        </row>
        <row r="2139">
          <cell r="A2139" t="str">
            <v>6086 JP</v>
          </cell>
          <cell r="B2139" t="str">
            <v>Shin Maint Holdings Co.,Ltd.</v>
          </cell>
          <cell r="C2139" t="str">
            <v>JPN</v>
          </cell>
          <cell r="D2139">
            <v>117</v>
          </cell>
          <cell r="E2139">
            <v>0.64</v>
          </cell>
          <cell r="F2139">
            <v>11.77</v>
          </cell>
          <cell r="G2139">
            <v>24.56</v>
          </cell>
          <cell r="H2139" t="str">
            <v>Industrials</v>
          </cell>
        </row>
        <row r="2140">
          <cell r="A2140" t="str">
            <v>6779 JP</v>
          </cell>
          <cell r="B2140" t="str">
            <v>Nihon Dempa Kogyo Co., Ltd.</v>
          </cell>
          <cell r="C2140" t="str">
            <v>JPN</v>
          </cell>
          <cell r="D2140">
            <v>117</v>
          </cell>
          <cell r="E2140">
            <v>0.53</v>
          </cell>
          <cell r="F2140">
            <v>3.24</v>
          </cell>
          <cell r="G2140">
            <v>2.5299999999999998</v>
          </cell>
          <cell r="H2140" t="str">
            <v>Information Technology</v>
          </cell>
        </row>
        <row r="2141">
          <cell r="A2141" t="str">
            <v>6643 JP</v>
          </cell>
          <cell r="B2141" t="str">
            <v>Togami Electric Mfg. Co., Ltd.</v>
          </cell>
          <cell r="C2141" t="str">
            <v>JPN</v>
          </cell>
          <cell r="D2141">
            <v>117</v>
          </cell>
          <cell r="E2141">
            <v>0.38</v>
          </cell>
          <cell r="F2141">
            <v>5.32</v>
          </cell>
          <cell r="G2141">
            <v>11.13</v>
          </cell>
          <cell r="H2141" t="str">
            <v>Industrials</v>
          </cell>
        </row>
        <row r="2142">
          <cell r="A2142" t="str">
            <v>2335 JP</v>
          </cell>
          <cell r="B2142" t="str">
            <v>Cube System Inc.</v>
          </cell>
          <cell r="C2142" t="str">
            <v>JPN</v>
          </cell>
          <cell r="D2142">
            <v>117</v>
          </cell>
          <cell r="E2142">
            <v>0.61</v>
          </cell>
          <cell r="F2142">
            <v>6.89</v>
          </cell>
          <cell r="G2142">
            <v>14.66</v>
          </cell>
          <cell r="H2142" t="str">
            <v>Information Technology</v>
          </cell>
        </row>
        <row r="2143">
          <cell r="A2143" t="str">
            <v>1832 JP</v>
          </cell>
          <cell r="B2143" t="str">
            <v>Hokkaidenko Corporation</v>
          </cell>
          <cell r="C2143" t="str">
            <v>JPN</v>
          </cell>
          <cell r="D2143">
            <v>117</v>
          </cell>
          <cell r="E2143">
            <v>7.0000000000000007E-2</v>
          </cell>
          <cell r="F2143">
            <v>4.18</v>
          </cell>
          <cell r="G2143">
            <v>16.53</v>
          </cell>
          <cell r="H2143" t="str">
            <v>Industrials</v>
          </cell>
        </row>
        <row r="2144">
          <cell r="A2144" t="str">
            <v>6095 JP</v>
          </cell>
          <cell r="B2144" t="str">
            <v>MedPeer,Inc.</v>
          </cell>
          <cell r="C2144" t="str">
            <v>JPN</v>
          </cell>
          <cell r="D2144">
            <v>117</v>
          </cell>
          <cell r="E2144">
            <v>0.9</v>
          </cell>
          <cell r="F2144">
            <v>11.65</v>
          </cell>
          <cell r="G2144">
            <v>28.7</v>
          </cell>
          <cell r="H2144" t="str">
            <v>Healthcare</v>
          </cell>
        </row>
        <row r="2145">
          <cell r="A2145" t="str">
            <v>6083 JP</v>
          </cell>
          <cell r="B2145" t="str">
            <v>ERI Holdings Co., Ltd.</v>
          </cell>
          <cell r="C2145" t="str">
            <v>JPN</v>
          </cell>
          <cell r="D2145">
            <v>117</v>
          </cell>
          <cell r="E2145">
            <v>0.81</v>
          </cell>
          <cell r="F2145">
            <v>6.07</v>
          </cell>
          <cell r="G2145">
            <v>10.82</v>
          </cell>
          <cell r="H2145" t="str">
            <v>Industrials</v>
          </cell>
        </row>
        <row r="2146">
          <cell r="A2146" t="str">
            <v>3329 JP</v>
          </cell>
          <cell r="B2146" t="str">
            <v>Towa Food Service Co., Ltd.</v>
          </cell>
          <cell r="C2146" t="str">
            <v>JPN</v>
          </cell>
          <cell r="D2146">
            <v>117</v>
          </cell>
          <cell r="E2146">
            <v>1.0900000000000001</v>
          </cell>
          <cell r="F2146">
            <v>19.22</v>
          </cell>
          <cell r="G2146">
            <v>37.42</v>
          </cell>
          <cell r="H2146" t="str">
            <v>Consumer Discretionary</v>
          </cell>
        </row>
        <row r="2147">
          <cell r="A2147" t="str">
            <v>5078 JP</v>
          </cell>
          <cell r="B2147" t="str">
            <v>CEL Corporation</v>
          </cell>
          <cell r="C2147" t="str">
            <v>JPN</v>
          </cell>
          <cell r="D2147">
            <v>116</v>
          </cell>
          <cell r="E2147">
            <v>0.08</v>
          </cell>
          <cell r="F2147">
            <v>1.33</v>
          </cell>
          <cell r="G2147">
            <v>18.91</v>
          </cell>
          <cell r="H2147" t="str">
            <v>Financials</v>
          </cell>
        </row>
        <row r="2148">
          <cell r="A2148" t="str">
            <v>3648 JP</v>
          </cell>
          <cell r="B2148" t="str">
            <v>AGS Corporation</v>
          </cell>
          <cell r="C2148" t="str">
            <v>JPN</v>
          </cell>
          <cell r="D2148">
            <v>116</v>
          </cell>
          <cell r="E2148">
            <v>0.56000000000000005</v>
          </cell>
          <cell r="F2148">
            <v>13.4</v>
          </cell>
          <cell r="G2148">
            <v>24.01</v>
          </cell>
          <cell r="H2148" t="str">
            <v>Information Technology</v>
          </cell>
        </row>
        <row r="2149">
          <cell r="A2149" t="str">
            <v>3542 JP</v>
          </cell>
          <cell r="B2149" t="str">
            <v>Vega Corporation Co.,Ltd.</v>
          </cell>
          <cell r="C2149" t="str">
            <v>JPN</v>
          </cell>
          <cell r="D2149">
            <v>116</v>
          </cell>
          <cell r="E2149" t="str">
            <v>-</v>
          </cell>
          <cell r="F2149" t="str">
            <v>-</v>
          </cell>
          <cell r="G2149" t="str">
            <v>-</v>
          </cell>
          <cell r="H2149" t="str">
            <v>Consumer Discretionary</v>
          </cell>
        </row>
        <row r="2150">
          <cell r="A2150" t="str">
            <v>2694 JP</v>
          </cell>
          <cell r="B2150" t="str">
            <v>Yakiniku Sakai Holdings Inc.</v>
          </cell>
          <cell r="C2150" t="str">
            <v>JPN</v>
          </cell>
          <cell r="D2150">
            <v>116</v>
          </cell>
          <cell r="E2150">
            <v>0.71</v>
          </cell>
          <cell r="F2150">
            <v>65.989999999999995</v>
          </cell>
          <cell r="G2150">
            <v>57.2</v>
          </cell>
          <cell r="H2150" t="str">
            <v>Consumer Discretionary</v>
          </cell>
        </row>
        <row r="2151">
          <cell r="A2151" t="str">
            <v>8085 JP</v>
          </cell>
          <cell r="B2151" t="str">
            <v>Narasaki Sangyo Co., Ltd.</v>
          </cell>
          <cell r="C2151" t="str">
            <v>JPN</v>
          </cell>
          <cell r="D2151">
            <v>116</v>
          </cell>
          <cell r="E2151">
            <v>7.0000000000000007E-2</v>
          </cell>
          <cell r="F2151">
            <v>2.34</v>
          </cell>
          <cell r="G2151">
            <v>7.05</v>
          </cell>
          <cell r="H2151" t="str">
            <v>Industrials</v>
          </cell>
        </row>
        <row r="2152">
          <cell r="A2152" t="str">
            <v>7562 JP</v>
          </cell>
          <cell r="B2152" t="str">
            <v>Anrakutei Co., Ltd.</v>
          </cell>
          <cell r="C2152" t="str">
            <v>JPN</v>
          </cell>
          <cell r="D2152">
            <v>115</v>
          </cell>
          <cell r="E2152">
            <v>0.66</v>
          </cell>
          <cell r="F2152">
            <v>184.28</v>
          </cell>
          <cell r="G2152">
            <v>56.1</v>
          </cell>
          <cell r="H2152" t="str">
            <v>Consumer Discretionary</v>
          </cell>
        </row>
        <row r="2153">
          <cell r="A2153" t="str">
            <v>1658 JP</v>
          </cell>
          <cell r="B2153" t="str">
            <v>iShares Core MSCI Emerging Markets IMI ETF</v>
          </cell>
          <cell r="C2153" t="str">
            <v>JPN</v>
          </cell>
          <cell r="D2153">
            <v>115</v>
          </cell>
          <cell r="E2153" t="str">
            <v>-</v>
          </cell>
          <cell r="F2153" t="str">
            <v>-</v>
          </cell>
          <cell r="G2153" t="str">
            <v>-</v>
          </cell>
          <cell r="H2153" t="str">
            <v>Financials</v>
          </cell>
        </row>
        <row r="2154">
          <cell r="A2154" t="str">
            <v>3963 JP</v>
          </cell>
          <cell r="B2154" t="str">
            <v>Synchro Food Co., Ltd.</v>
          </cell>
          <cell r="C2154" t="str">
            <v>JPN</v>
          </cell>
          <cell r="D2154">
            <v>115</v>
          </cell>
          <cell r="E2154">
            <v>3.52</v>
          </cell>
          <cell r="F2154">
            <v>11.78</v>
          </cell>
          <cell r="G2154">
            <v>22.58</v>
          </cell>
          <cell r="H2154" t="str">
            <v>Communication Services</v>
          </cell>
        </row>
        <row r="2155">
          <cell r="A2155" t="str">
            <v>9782 JP</v>
          </cell>
          <cell r="B2155" t="str">
            <v>DMS Inc.</v>
          </cell>
          <cell r="C2155" t="str">
            <v>JPN</v>
          </cell>
          <cell r="D2155">
            <v>115</v>
          </cell>
          <cell r="E2155" t="str">
            <v>-</v>
          </cell>
          <cell r="F2155" t="str">
            <v>-</v>
          </cell>
          <cell r="G2155" t="str">
            <v>-</v>
          </cell>
          <cell r="H2155" t="str">
            <v>Communication Services</v>
          </cell>
        </row>
        <row r="2156">
          <cell r="A2156" t="str">
            <v>378A JP</v>
          </cell>
          <cell r="B2156" t="str">
            <v>Hit Co., Ltd.</v>
          </cell>
          <cell r="C2156" t="str">
            <v>JPN</v>
          </cell>
          <cell r="D2156">
            <v>115</v>
          </cell>
          <cell r="E2156" t="str">
            <v>-</v>
          </cell>
          <cell r="F2156" t="str">
            <v>-</v>
          </cell>
          <cell r="G2156" t="str">
            <v>-</v>
          </cell>
          <cell r="H2156" t="str">
            <v>Communication Services</v>
          </cell>
        </row>
        <row r="2157">
          <cell r="A2157" t="str">
            <v>9414 JP</v>
          </cell>
          <cell r="B2157" t="str">
            <v>Nippon BS Broadcasting Corporation</v>
          </cell>
          <cell r="C2157" t="str">
            <v>JPN</v>
          </cell>
          <cell r="D2157">
            <v>115</v>
          </cell>
          <cell r="E2157">
            <v>0.24</v>
          </cell>
          <cell r="F2157">
            <v>1.52</v>
          </cell>
          <cell r="G2157">
            <v>12.06</v>
          </cell>
          <cell r="H2157" t="str">
            <v>Communication Services</v>
          </cell>
        </row>
        <row r="2158">
          <cell r="A2158" t="str">
            <v>9765 JP</v>
          </cell>
          <cell r="B2158" t="str">
            <v>Ohba Co., Ltd.</v>
          </cell>
          <cell r="C2158" t="str">
            <v>JPN</v>
          </cell>
          <cell r="D2158">
            <v>115</v>
          </cell>
          <cell r="E2158">
            <v>1.23</v>
          </cell>
          <cell r="F2158">
            <v>11.21</v>
          </cell>
          <cell r="G2158">
            <v>15.74</v>
          </cell>
          <cell r="H2158" t="str">
            <v>Industrials</v>
          </cell>
        </row>
        <row r="2159">
          <cell r="A2159" t="str">
            <v>9537 JP</v>
          </cell>
          <cell r="B2159" t="str">
            <v>Hokuriku Gas Co.,Ltd.</v>
          </cell>
          <cell r="C2159" t="str">
            <v>JPN</v>
          </cell>
          <cell r="D2159">
            <v>114</v>
          </cell>
          <cell r="E2159">
            <v>0.15</v>
          </cell>
          <cell r="F2159">
            <v>36.32</v>
          </cell>
          <cell r="G2159">
            <v>37.049999999999997</v>
          </cell>
          <cell r="H2159" t="str">
            <v>Utilities</v>
          </cell>
        </row>
        <row r="2160">
          <cell r="A2160" t="str">
            <v>6293 JP</v>
          </cell>
          <cell r="B2160" t="str">
            <v>Nissei Plastic Industrial Co.,Ltd.</v>
          </cell>
          <cell r="C2160" t="str">
            <v>JPN</v>
          </cell>
          <cell r="D2160">
            <v>114</v>
          </cell>
          <cell r="E2160">
            <v>0.71</v>
          </cell>
          <cell r="F2160">
            <v>13.79</v>
          </cell>
          <cell r="G2160">
            <v>8.56</v>
          </cell>
          <cell r="H2160" t="str">
            <v>Industrials</v>
          </cell>
        </row>
        <row r="2161">
          <cell r="A2161" t="str">
            <v>3484 JP</v>
          </cell>
          <cell r="B2161" t="str">
            <v>Innovation Holdings CO.,LTD.</v>
          </cell>
          <cell r="C2161" t="str">
            <v>JPN</v>
          </cell>
          <cell r="D2161">
            <v>114</v>
          </cell>
          <cell r="E2161">
            <v>0.86</v>
          </cell>
          <cell r="F2161">
            <v>9.32</v>
          </cell>
          <cell r="G2161">
            <v>17.93</v>
          </cell>
          <cell r="H2161" t="str">
            <v>Financials</v>
          </cell>
        </row>
        <row r="2162">
          <cell r="A2162" t="str">
            <v>4620 JP</v>
          </cell>
          <cell r="B2162" t="str">
            <v>Fujikura Kasei Co., Ltd.</v>
          </cell>
          <cell r="C2162" t="str">
            <v>JPN</v>
          </cell>
          <cell r="D2162">
            <v>114</v>
          </cell>
          <cell r="E2162">
            <v>0.14000000000000001</v>
          </cell>
          <cell r="F2162">
            <v>20.329999999999998</v>
          </cell>
          <cell r="G2162">
            <v>1756.69</v>
          </cell>
          <cell r="H2162" t="str">
            <v>Materials</v>
          </cell>
        </row>
        <row r="2163">
          <cell r="A2163" t="str">
            <v>9996 JP</v>
          </cell>
          <cell r="B2163" t="str">
            <v>Satoh &amp; Co., Ltd.</v>
          </cell>
          <cell r="C2163" t="str">
            <v>JPN</v>
          </cell>
          <cell r="D2163">
            <v>114</v>
          </cell>
          <cell r="E2163">
            <v>0.18</v>
          </cell>
          <cell r="F2163">
            <v>6.21</v>
          </cell>
          <cell r="G2163">
            <v>15.59</v>
          </cell>
          <cell r="H2163" t="str">
            <v>Consumer Staples</v>
          </cell>
        </row>
        <row r="2164">
          <cell r="A2164" t="str">
            <v>4493 JP</v>
          </cell>
          <cell r="B2164" t="str">
            <v>Cyber Security Cloud, Inc.</v>
          </cell>
          <cell r="C2164" t="str">
            <v>JPN</v>
          </cell>
          <cell r="D2164">
            <v>113</v>
          </cell>
          <cell r="E2164">
            <v>4.37</v>
          </cell>
          <cell r="F2164">
            <v>24.33</v>
          </cell>
          <cell r="G2164">
            <v>35.229999999999997</v>
          </cell>
          <cell r="H2164" t="str">
            <v>Information Technology</v>
          </cell>
        </row>
        <row r="2165">
          <cell r="A2165" t="str">
            <v>5588 JP</v>
          </cell>
          <cell r="B2165" t="str">
            <v>Fast Accounting Co.,Ltd.</v>
          </cell>
          <cell r="C2165" t="str">
            <v>JPN</v>
          </cell>
          <cell r="D2165">
            <v>113</v>
          </cell>
          <cell r="E2165" t="str">
            <v>-</v>
          </cell>
          <cell r="F2165" t="str">
            <v>-</v>
          </cell>
          <cell r="G2165" t="str">
            <v>-</v>
          </cell>
          <cell r="H2165" t="str">
            <v>Information Technology</v>
          </cell>
        </row>
        <row r="2166">
          <cell r="A2166" t="str">
            <v>2924 JP</v>
          </cell>
          <cell r="B2166" t="str">
            <v>Ifuji Sangyo Co., Ltd.</v>
          </cell>
          <cell r="C2166" t="str">
            <v>JPN</v>
          </cell>
          <cell r="D2166">
            <v>113</v>
          </cell>
          <cell r="E2166">
            <v>0.64</v>
          </cell>
          <cell r="F2166">
            <v>8.43</v>
          </cell>
          <cell r="G2166">
            <v>13.65</v>
          </cell>
          <cell r="H2166" t="str">
            <v>Consumer Staples</v>
          </cell>
        </row>
        <row r="2167">
          <cell r="A2167" t="str">
            <v>2892 JP</v>
          </cell>
          <cell r="B2167" t="str">
            <v>Nihon Shokuhin Kako Co., Ltd.</v>
          </cell>
          <cell r="C2167" t="str">
            <v>JPN</v>
          </cell>
          <cell r="D2167">
            <v>113</v>
          </cell>
          <cell r="E2167" t="str">
            <v>-</v>
          </cell>
          <cell r="F2167" t="str">
            <v>-</v>
          </cell>
          <cell r="G2167" t="str">
            <v>-</v>
          </cell>
          <cell r="H2167" t="str">
            <v>Consumer Staples</v>
          </cell>
        </row>
        <row r="2168">
          <cell r="A2168" t="str">
            <v>8076 JP</v>
          </cell>
          <cell r="B2168" t="str">
            <v>Canox Corporation</v>
          </cell>
          <cell r="C2168" t="str">
            <v>JPN</v>
          </cell>
          <cell r="D2168">
            <v>113</v>
          </cell>
          <cell r="E2168">
            <v>0.26</v>
          </cell>
          <cell r="F2168">
            <v>16.64</v>
          </cell>
          <cell r="G2168">
            <v>8.83</v>
          </cell>
          <cell r="H2168" t="str">
            <v>Industrials</v>
          </cell>
        </row>
        <row r="2169">
          <cell r="A2169" t="str">
            <v>1381 JP</v>
          </cell>
          <cell r="B2169" t="str">
            <v>AXYZ Co., Ltd.</v>
          </cell>
          <cell r="C2169" t="str">
            <v>JPN</v>
          </cell>
          <cell r="D2169">
            <v>113</v>
          </cell>
          <cell r="E2169">
            <v>0.37</v>
          </cell>
          <cell r="F2169">
            <v>4.6100000000000003</v>
          </cell>
          <cell r="G2169">
            <v>11.53</v>
          </cell>
          <cell r="H2169" t="str">
            <v>Consumer Staples</v>
          </cell>
        </row>
        <row r="2170">
          <cell r="A2170" t="str">
            <v>2193 JP</v>
          </cell>
          <cell r="B2170" t="str">
            <v>Cookpad Inc.</v>
          </cell>
          <cell r="C2170" t="str">
            <v>JPN</v>
          </cell>
          <cell r="D2170">
            <v>113</v>
          </cell>
          <cell r="E2170">
            <v>0.63</v>
          </cell>
          <cell r="F2170">
            <v>1.82</v>
          </cell>
          <cell r="G2170">
            <v>8.61</v>
          </cell>
          <cell r="H2170" t="str">
            <v>Communication Services</v>
          </cell>
        </row>
        <row r="2171">
          <cell r="A2171" t="str">
            <v>2491 JP</v>
          </cell>
          <cell r="B2171" t="str">
            <v>ValueCommerce Co., Ltd.</v>
          </cell>
          <cell r="C2171" t="str">
            <v>JPN</v>
          </cell>
          <cell r="D2171">
            <v>113</v>
          </cell>
          <cell r="E2171">
            <v>0.15</v>
          </cell>
          <cell r="F2171">
            <v>0.84</v>
          </cell>
          <cell r="G2171">
            <v>6.97</v>
          </cell>
          <cell r="H2171" t="str">
            <v>Communication Services</v>
          </cell>
        </row>
        <row r="2172">
          <cell r="A2172" t="str">
            <v>7776 JP</v>
          </cell>
          <cell r="B2172" t="str">
            <v>CellSeed Inc.</v>
          </cell>
          <cell r="C2172" t="str">
            <v>JPN</v>
          </cell>
          <cell r="D2172">
            <v>112</v>
          </cell>
          <cell r="E2172" t="str">
            <v>-</v>
          </cell>
          <cell r="F2172" t="str">
            <v>-</v>
          </cell>
          <cell r="G2172" t="str">
            <v>-</v>
          </cell>
          <cell r="H2172" t="str">
            <v>Healthcare</v>
          </cell>
        </row>
        <row r="2173">
          <cell r="A2173" t="str">
            <v>6382 JP</v>
          </cell>
          <cell r="B2173" t="str">
            <v>Trinity Industrial Corporation</v>
          </cell>
          <cell r="C2173" t="str">
            <v>JPN</v>
          </cell>
          <cell r="D2173">
            <v>112</v>
          </cell>
          <cell r="E2173">
            <v>0.24</v>
          </cell>
          <cell r="F2173">
            <v>7.34</v>
          </cell>
          <cell r="G2173">
            <v>11.84</v>
          </cell>
          <cell r="H2173" t="str">
            <v>Industrials</v>
          </cell>
        </row>
        <row r="2174">
          <cell r="A2174" t="str">
            <v>5885 JP</v>
          </cell>
          <cell r="B2174" t="str">
            <v>GDEP ADVANCE,Inc.</v>
          </cell>
          <cell r="C2174" t="str">
            <v>JPN</v>
          </cell>
          <cell r="D2174">
            <v>112</v>
          </cell>
          <cell r="E2174">
            <v>3.41</v>
          </cell>
          <cell r="F2174">
            <v>23.13</v>
          </cell>
          <cell r="G2174">
            <v>9.17</v>
          </cell>
          <cell r="H2174" t="str">
            <v>Information Technology</v>
          </cell>
        </row>
        <row r="2175">
          <cell r="A2175" t="str">
            <v>7849 JP</v>
          </cell>
          <cell r="B2175" t="str">
            <v>Starts Publishing Corporation</v>
          </cell>
          <cell r="C2175" t="str">
            <v>JPN</v>
          </cell>
          <cell r="D2175">
            <v>112</v>
          </cell>
          <cell r="E2175">
            <v>0.99</v>
          </cell>
          <cell r="F2175">
            <v>3.63</v>
          </cell>
          <cell r="G2175">
            <v>8.89</v>
          </cell>
          <cell r="H2175" t="str">
            <v>Communication Services</v>
          </cell>
        </row>
        <row r="2176">
          <cell r="A2176" t="str">
            <v>9799 JP</v>
          </cell>
          <cell r="B2176" t="str">
            <v>Asahi Intelligence Service Co., Ltd.</v>
          </cell>
          <cell r="C2176" t="str">
            <v>JPN</v>
          </cell>
          <cell r="D2176">
            <v>112</v>
          </cell>
          <cell r="E2176">
            <v>0.61</v>
          </cell>
          <cell r="F2176">
            <v>6.43</v>
          </cell>
          <cell r="G2176">
            <v>16.25</v>
          </cell>
          <cell r="H2176" t="str">
            <v>Information Technology</v>
          </cell>
        </row>
        <row r="2177">
          <cell r="A2177" t="str">
            <v>352A JP</v>
          </cell>
          <cell r="B2177" t="str">
            <v>LIFE CREATE Co., Ltd.</v>
          </cell>
          <cell r="C2177" t="str">
            <v>JPN</v>
          </cell>
          <cell r="D2177">
            <v>112</v>
          </cell>
          <cell r="E2177" t="str">
            <v>-</v>
          </cell>
          <cell r="F2177" t="str">
            <v>-</v>
          </cell>
          <cell r="G2177" t="str">
            <v>-</v>
          </cell>
          <cell r="H2177" t="str">
            <v>Consumer Discretionary</v>
          </cell>
        </row>
        <row r="2178">
          <cell r="A2178" t="str">
            <v>4382 JP</v>
          </cell>
          <cell r="B2178" t="str">
            <v>HEROZ, Inc.</v>
          </cell>
          <cell r="C2178" t="str">
            <v>JPN</v>
          </cell>
          <cell r="D2178">
            <v>112</v>
          </cell>
          <cell r="E2178">
            <v>4.9400000000000004</v>
          </cell>
          <cell r="F2178">
            <v>57.11</v>
          </cell>
          <cell r="G2178">
            <v>26.45</v>
          </cell>
          <cell r="H2178" t="str">
            <v>Communication Services</v>
          </cell>
        </row>
        <row r="2179">
          <cell r="A2179" t="str">
            <v>2857 JP</v>
          </cell>
          <cell r="B2179" t="str">
            <v>Blackrock Japan Co Ltd. - Ishares Germany Government Bond ETF</v>
          </cell>
          <cell r="C2179" t="str">
            <v>JPN</v>
          </cell>
          <cell r="D2179">
            <v>112</v>
          </cell>
          <cell r="E2179" t="str">
            <v>-</v>
          </cell>
          <cell r="F2179" t="str">
            <v>-</v>
          </cell>
          <cell r="G2179" t="str">
            <v>-</v>
          </cell>
          <cell r="H2179" t="str">
            <v>-</v>
          </cell>
        </row>
        <row r="2180">
          <cell r="A2180" t="str">
            <v>8931 JP</v>
          </cell>
          <cell r="B2180" t="str">
            <v>Wadakohsan Corporation</v>
          </cell>
          <cell r="C2180" t="str">
            <v>JPN</v>
          </cell>
          <cell r="D2180">
            <v>111</v>
          </cell>
          <cell r="E2180">
            <v>1.24</v>
          </cell>
          <cell r="F2180">
            <v>12.08</v>
          </cell>
          <cell r="G2180">
            <v>6.45</v>
          </cell>
          <cell r="H2180" t="str">
            <v>Financials</v>
          </cell>
        </row>
        <row r="2181">
          <cell r="A2181" t="str">
            <v>7699 JP</v>
          </cell>
          <cell r="B2181" t="str">
            <v>Omni-Plus System Limited</v>
          </cell>
          <cell r="C2181" t="str">
            <v>JPN</v>
          </cell>
          <cell r="D2181">
            <v>111</v>
          </cell>
          <cell r="E2181">
            <v>0.4</v>
          </cell>
          <cell r="F2181">
            <v>6.36</v>
          </cell>
          <cell r="G2181">
            <v>6.74</v>
          </cell>
          <cell r="H2181" t="str">
            <v>Materials</v>
          </cell>
        </row>
        <row r="2182">
          <cell r="A2182" t="str">
            <v>6470 JP</v>
          </cell>
          <cell r="B2182" t="str">
            <v>Taiho Kogyo Co., Ltd.</v>
          </cell>
          <cell r="C2182" t="str">
            <v>JPN</v>
          </cell>
          <cell r="D2182">
            <v>111</v>
          </cell>
          <cell r="E2182">
            <v>0.2</v>
          </cell>
          <cell r="F2182">
            <v>39.979999999999997</v>
          </cell>
          <cell r="G2182">
            <v>37.5</v>
          </cell>
          <cell r="H2182" t="str">
            <v>Consumer Discretionary</v>
          </cell>
        </row>
        <row r="2183">
          <cell r="A2183" t="str">
            <v>4082 JP</v>
          </cell>
          <cell r="B2183" t="str">
            <v>Daiichi Kigenso Kagaku Kogyo Co., Ltd.</v>
          </cell>
          <cell r="C2183" t="str">
            <v>JPN</v>
          </cell>
          <cell r="D2183">
            <v>110</v>
          </cell>
          <cell r="E2183">
            <v>0.74</v>
          </cell>
          <cell r="F2183">
            <v>5.41</v>
          </cell>
          <cell r="G2183">
            <v>3.66</v>
          </cell>
          <cell r="H2183" t="str">
            <v>Materials</v>
          </cell>
        </row>
        <row r="2184">
          <cell r="A2184" t="str">
            <v>8364 JP</v>
          </cell>
          <cell r="B2184" t="str">
            <v>The Shimizu Bank, Ltd.</v>
          </cell>
          <cell r="C2184" t="str">
            <v>JPN</v>
          </cell>
          <cell r="D2184">
            <v>110</v>
          </cell>
          <cell r="E2184" t="str">
            <v>-</v>
          </cell>
          <cell r="F2184" t="str">
            <v>-</v>
          </cell>
          <cell r="G2184">
            <v>10.28</v>
          </cell>
          <cell r="H2184" t="str">
            <v>Financials</v>
          </cell>
        </row>
        <row r="2185">
          <cell r="A2185" t="str">
            <v>3968 JP</v>
          </cell>
          <cell r="B2185" t="str">
            <v>Segue Group Co., Ltd.</v>
          </cell>
          <cell r="C2185" t="str">
            <v>JPN</v>
          </cell>
          <cell r="D2185">
            <v>110</v>
          </cell>
          <cell r="E2185">
            <v>0.79</v>
          </cell>
          <cell r="F2185">
            <v>12.64</v>
          </cell>
          <cell r="G2185">
            <v>25.28</v>
          </cell>
          <cell r="H2185" t="str">
            <v>Information Technology</v>
          </cell>
        </row>
        <row r="2186">
          <cell r="A2186" t="str">
            <v>2647 JP</v>
          </cell>
          <cell r="B2186" t="str">
            <v xml:space="preserve">NEXT FUNDS Bloomberg US Treasury Bond </v>
          </cell>
          <cell r="C2186" t="str">
            <v xml:space="preserve">7-10 year Index </v>
          </cell>
          <cell r="D2186">
            <v>110</v>
          </cell>
          <cell r="E2186" t="str">
            <v>-</v>
          </cell>
          <cell r="F2186" t="str">
            <v>-</v>
          </cell>
          <cell r="G2186" t="str">
            <v>-</v>
          </cell>
          <cell r="H2186" t="str">
            <v>Financials</v>
          </cell>
        </row>
        <row r="2187">
          <cell r="A2187" t="str">
            <v>300A JP</v>
          </cell>
          <cell r="B2187" t="str">
            <v>MIC Co.,Ltd.</v>
          </cell>
          <cell r="C2187" t="str">
            <v>JPN</v>
          </cell>
          <cell r="D2187">
            <v>110</v>
          </cell>
          <cell r="E2187" t="str">
            <v>-</v>
          </cell>
          <cell r="F2187" t="str">
            <v>-</v>
          </cell>
          <cell r="G2187" t="str">
            <v>-</v>
          </cell>
          <cell r="H2187" t="str">
            <v>Communication Services</v>
          </cell>
        </row>
        <row r="2188">
          <cell r="A2188" t="str">
            <v>3900 JP</v>
          </cell>
          <cell r="B2188" t="str">
            <v>CrowdWorks Inc.</v>
          </cell>
          <cell r="C2188" t="str">
            <v>JPN</v>
          </cell>
          <cell r="D2188">
            <v>110</v>
          </cell>
          <cell r="E2188">
            <v>1.1299999999999999</v>
          </cell>
          <cell r="F2188">
            <v>12.9</v>
          </cell>
          <cell r="G2188">
            <v>14.89</v>
          </cell>
          <cell r="H2188" t="str">
            <v>Industrials</v>
          </cell>
        </row>
        <row r="2189">
          <cell r="A2189" t="str">
            <v>7539 JP</v>
          </cell>
          <cell r="B2189" t="str">
            <v>AINAVO HOLDINGS Co.,Ltd.</v>
          </cell>
          <cell r="C2189" t="str">
            <v>JPN</v>
          </cell>
          <cell r="D2189">
            <v>110</v>
          </cell>
          <cell r="E2189">
            <v>0.05</v>
          </cell>
          <cell r="F2189">
            <v>2.48</v>
          </cell>
          <cell r="G2189">
            <v>12.86</v>
          </cell>
          <cell r="H2189" t="str">
            <v>Consumer Discretionary</v>
          </cell>
        </row>
        <row r="2190">
          <cell r="A2190" t="str">
            <v>3777 JP</v>
          </cell>
          <cell r="B2190" t="str">
            <v>Environment Friendly Holdings Corp.</v>
          </cell>
          <cell r="C2190" t="str">
            <v>JPN</v>
          </cell>
          <cell r="D2190">
            <v>110</v>
          </cell>
          <cell r="E2190">
            <v>0.88</v>
          </cell>
          <cell r="F2190">
            <v>72.349999999999994</v>
          </cell>
          <cell r="G2190">
            <v>93.98</v>
          </cell>
          <cell r="H2190" t="str">
            <v>Utilities</v>
          </cell>
        </row>
        <row r="2191">
          <cell r="A2191" t="str">
            <v>4231 JP</v>
          </cell>
          <cell r="B2191" t="str">
            <v>Tigers Polymer Corporation</v>
          </cell>
          <cell r="C2191" t="str">
            <v>JPN</v>
          </cell>
          <cell r="D2191">
            <v>110</v>
          </cell>
          <cell r="E2191">
            <v>0.02</v>
          </cell>
          <cell r="F2191">
            <v>0.74</v>
          </cell>
          <cell r="G2191">
            <v>18.010000000000002</v>
          </cell>
          <cell r="H2191" t="str">
            <v>Consumer Discretionary</v>
          </cell>
        </row>
        <row r="2192">
          <cell r="A2192" t="str">
            <v>5258 JP</v>
          </cell>
          <cell r="B2192" t="str">
            <v>Transaction Media Networks Inc.</v>
          </cell>
          <cell r="C2192" t="str">
            <v>JPN</v>
          </cell>
          <cell r="D2192">
            <v>110</v>
          </cell>
          <cell r="E2192" t="str">
            <v>-</v>
          </cell>
          <cell r="F2192" t="str">
            <v>-</v>
          </cell>
          <cell r="G2192" t="str">
            <v>-</v>
          </cell>
          <cell r="H2192" t="str">
            <v>Financials</v>
          </cell>
        </row>
        <row r="2193">
          <cell r="A2193" t="str">
            <v>6848 JP</v>
          </cell>
          <cell r="B2193" t="str">
            <v>Dkk-Toa Corporation</v>
          </cell>
          <cell r="C2193" t="str">
            <v>JPN</v>
          </cell>
          <cell r="D2193">
            <v>110</v>
          </cell>
          <cell r="E2193">
            <v>0.67</v>
          </cell>
          <cell r="F2193">
            <v>6.68</v>
          </cell>
          <cell r="G2193">
            <v>11.98</v>
          </cell>
          <cell r="H2193" t="str">
            <v>Information Technology</v>
          </cell>
        </row>
        <row r="2194">
          <cell r="A2194" t="str">
            <v>3497 JP</v>
          </cell>
          <cell r="B2194" t="str">
            <v>LeTech Corporation</v>
          </cell>
          <cell r="C2194" t="str">
            <v>JPN</v>
          </cell>
          <cell r="D2194">
            <v>110</v>
          </cell>
          <cell r="E2194">
            <v>2.0699999999999998</v>
          </cell>
          <cell r="F2194">
            <v>23.76</v>
          </cell>
          <cell r="G2194">
            <v>12.92</v>
          </cell>
          <cell r="H2194" t="str">
            <v>Financials</v>
          </cell>
        </row>
        <row r="2195">
          <cell r="A2195" t="str">
            <v>338A JP</v>
          </cell>
          <cell r="B2195" t="str">
            <v>ZenmuTech, Inc.</v>
          </cell>
          <cell r="C2195" t="str">
            <v>JPN</v>
          </cell>
          <cell r="D2195">
            <v>110</v>
          </cell>
          <cell r="E2195" t="str">
            <v>-</v>
          </cell>
          <cell r="F2195" t="str">
            <v>-</v>
          </cell>
          <cell r="G2195" t="str">
            <v>-</v>
          </cell>
          <cell r="H2195" t="str">
            <v>Information Technology</v>
          </cell>
        </row>
        <row r="2196">
          <cell r="A2196" t="str">
            <v>6073 JP</v>
          </cell>
          <cell r="B2196" t="str">
            <v>Asante Incorporated</v>
          </cell>
          <cell r="C2196" t="str">
            <v>JPN</v>
          </cell>
          <cell r="D2196">
            <v>110</v>
          </cell>
          <cell r="E2196">
            <v>0.72</v>
          </cell>
          <cell r="F2196">
            <v>7.38</v>
          </cell>
          <cell r="G2196">
            <v>18.7</v>
          </cell>
          <cell r="H2196" t="str">
            <v>Consumer Discretionary</v>
          </cell>
        </row>
        <row r="2197">
          <cell r="A2197" t="str">
            <v>3902 JP</v>
          </cell>
          <cell r="B2197" t="str">
            <v>Medical Data Vision Co., Ltd.</v>
          </cell>
          <cell r="C2197" t="str">
            <v>JPN</v>
          </cell>
          <cell r="D2197">
            <v>109</v>
          </cell>
          <cell r="E2197">
            <v>2.1800000000000002</v>
          </cell>
          <cell r="F2197">
            <v>7.9</v>
          </cell>
          <cell r="G2197">
            <v>15.9</v>
          </cell>
          <cell r="H2197" t="str">
            <v>Healthcare</v>
          </cell>
        </row>
        <row r="2198">
          <cell r="A2198" t="str">
            <v>9857 JP</v>
          </cell>
          <cell r="B2198" t="str">
            <v>Eiwa Corporation</v>
          </cell>
          <cell r="C2198" t="str">
            <v>JPN</v>
          </cell>
          <cell r="D2198">
            <v>109</v>
          </cell>
          <cell r="E2198">
            <v>0.22</v>
          </cell>
          <cell r="F2198">
            <v>4.79</v>
          </cell>
          <cell r="G2198">
            <v>11</v>
          </cell>
          <cell r="H2198" t="str">
            <v>Information Technology</v>
          </cell>
        </row>
        <row r="2199">
          <cell r="A2199" t="str">
            <v>7455 JP</v>
          </cell>
          <cell r="B2199" t="str">
            <v>Paris Miki Holdings Inc.</v>
          </cell>
          <cell r="C2199" t="str">
            <v>JPN</v>
          </cell>
          <cell r="D2199">
            <v>109</v>
          </cell>
          <cell r="E2199">
            <v>0.09</v>
          </cell>
          <cell r="F2199">
            <v>5.94</v>
          </cell>
          <cell r="G2199">
            <v>26.17</v>
          </cell>
          <cell r="H2199" t="str">
            <v>Consumer Discretionary</v>
          </cell>
        </row>
        <row r="2200">
          <cell r="A2200" t="str">
            <v>1555 JP</v>
          </cell>
          <cell r="B2200" t="str">
            <v xml:space="preserve">Nikko Listed Index Fund Australian REIT </v>
          </cell>
          <cell r="C2200" t="str">
            <v>S&amp;P/ASX200 A-REIT</v>
          </cell>
          <cell r="D2200">
            <v>109</v>
          </cell>
          <cell r="E2200" t="str">
            <v>-</v>
          </cell>
          <cell r="F2200" t="str">
            <v>-</v>
          </cell>
          <cell r="G2200" t="str">
            <v>-</v>
          </cell>
          <cell r="H2200" t="str">
            <v>Financials</v>
          </cell>
        </row>
        <row r="2201">
          <cell r="A2201" t="str">
            <v>3926 JP</v>
          </cell>
          <cell r="B2201" t="str">
            <v>OpenDoor Inc.</v>
          </cell>
          <cell r="C2201" t="str">
            <v>JPN</v>
          </cell>
          <cell r="D2201">
            <v>109</v>
          </cell>
          <cell r="E2201">
            <v>6.05</v>
          </cell>
          <cell r="F2201">
            <v>239.18</v>
          </cell>
          <cell r="G2201">
            <v>328.84</v>
          </cell>
          <cell r="H2201" t="str">
            <v>Consumer Discretionary</v>
          </cell>
        </row>
        <row r="2202">
          <cell r="A2202" t="str">
            <v>4994 JP</v>
          </cell>
          <cell r="B2202" t="str">
            <v>Taisei Lamick Group Head Quarter &amp; Innovation Co.,Ltd.</v>
          </cell>
          <cell r="C2202" t="str">
            <v>JPN</v>
          </cell>
          <cell r="D2202">
            <v>109</v>
          </cell>
          <cell r="E2202">
            <v>0.32</v>
          </cell>
          <cell r="F2202">
            <v>3.68</v>
          </cell>
          <cell r="G2202">
            <v>7.85</v>
          </cell>
          <cell r="H2202" t="str">
            <v>Materials</v>
          </cell>
        </row>
        <row r="2203">
          <cell r="A2203" t="str">
            <v>5269 JP</v>
          </cell>
          <cell r="B2203" t="str">
            <v>Nippon Concrete Industries Co., Ltd.</v>
          </cell>
          <cell r="C2203" t="str">
            <v>JPN</v>
          </cell>
          <cell r="D2203">
            <v>109</v>
          </cell>
          <cell r="E2203">
            <v>0.42</v>
          </cell>
          <cell r="F2203">
            <v>98.36</v>
          </cell>
          <cell r="G2203">
            <v>33</v>
          </cell>
          <cell r="H2203" t="str">
            <v>Materials</v>
          </cell>
        </row>
        <row r="2204">
          <cell r="A2204" t="str">
            <v>9560 JP</v>
          </cell>
          <cell r="B2204" t="str">
            <v>PROGRIT Inc.</v>
          </cell>
          <cell r="C2204" t="str">
            <v>JPN</v>
          </cell>
          <cell r="D2204">
            <v>108</v>
          </cell>
          <cell r="E2204">
            <v>4.22</v>
          </cell>
          <cell r="F2204">
            <v>25.64</v>
          </cell>
          <cell r="G2204">
            <v>43.49</v>
          </cell>
          <cell r="H2204" t="str">
            <v>Consumer Discretionary</v>
          </cell>
        </row>
        <row r="2205">
          <cell r="A2205" t="str">
            <v>6571 JP</v>
          </cell>
          <cell r="B2205" t="str">
            <v>QB Net Holdings Co.,Ltd.</v>
          </cell>
          <cell r="C2205" t="str">
            <v>JPN</v>
          </cell>
          <cell r="D2205">
            <v>108</v>
          </cell>
          <cell r="E2205">
            <v>1.1499999999999999</v>
          </cell>
          <cell r="F2205">
            <v>12.1</v>
          </cell>
          <cell r="G2205">
            <v>11.01</v>
          </cell>
          <cell r="H2205" t="str">
            <v>Consumer Discretionary</v>
          </cell>
        </row>
        <row r="2206">
          <cell r="A2206" t="str">
            <v>3242 JP</v>
          </cell>
          <cell r="B2206" t="str">
            <v>Urbanet Corporation Co.,Ltd.</v>
          </cell>
          <cell r="C2206" t="str">
            <v>JPN</v>
          </cell>
          <cell r="D2206">
            <v>108</v>
          </cell>
          <cell r="E2206">
            <v>2.63</v>
          </cell>
          <cell r="F2206">
            <v>21.93</v>
          </cell>
          <cell r="G2206">
            <v>10.130000000000001</v>
          </cell>
          <cell r="H2206" t="str">
            <v>Financials</v>
          </cell>
        </row>
        <row r="2207">
          <cell r="A2207" t="str">
            <v>9702 JP</v>
          </cell>
          <cell r="B2207" t="str">
            <v>ISB Corporation</v>
          </cell>
          <cell r="C2207" t="str">
            <v>JPN</v>
          </cell>
          <cell r="D2207">
            <v>108</v>
          </cell>
          <cell r="E2207">
            <v>0.22</v>
          </cell>
          <cell r="F2207">
            <v>2.58</v>
          </cell>
          <cell r="G2207">
            <v>10.31</v>
          </cell>
          <cell r="H2207" t="str">
            <v>Information Technology</v>
          </cell>
        </row>
        <row r="2208">
          <cell r="A2208" t="str">
            <v>7176 JP</v>
          </cell>
          <cell r="B2208" t="str">
            <v>Simplex Financial Holdings Co., Ltd.</v>
          </cell>
          <cell r="C2208" t="str">
            <v>JPN</v>
          </cell>
          <cell r="D2208">
            <v>108</v>
          </cell>
          <cell r="E2208">
            <v>0.04</v>
          </cell>
          <cell r="F2208">
            <v>0.08</v>
          </cell>
          <cell r="G2208">
            <v>13.94</v>
          </cell>
          <cell r="H2208" t="str">
            <v>Financials</v>
          </cell>
        </row>
        <row r="2209">
          <cell r="A2209" t="str">
            <v>4977 JP</v>
          </cell>
          <cell r="B2209" t="str">
            <v>Nitta Gelatin Inc.</v>
          </cell>
          <cell r="C2209" t="str">
            <v>JPN</v>
          </cell>
          <cell r="D2209">
            <v>107</v>
          </cell>
          <cell r="E2209">
            <v>0.53</v>
          </cell>
          <cell r="F2209">
            <v>9.27</v>
          </cell>
          <cell r="G2209">
            <v>9.1199999999999992</v>
          </cell>
          <cell r="H2209" t="str">
            <v>Materials</v>
          </cell>
        </row>
        <row r="2210">
          <cell r="A2210" t="str">
            <v>4761 JP</v>
          </cell>
          <cell r="B2210" t="str">
            <v>SAKURA KCS Corporation</v>
          </cell>
          <cell r="C2210" t="str">
            <v>JPN</v>
          </cell>
          <cell r="D2210">
            <v>107</v>
          </cell>
          <cell r="E2210">
            <v>0.41</v>
          </cell>
          <cell r="F2210">
            <v>9.7100000000000009</v>
          </cell>
          <cell r="G2210">
            <v>19.04</v>
          </cell>
          <cell r="H2210" t="str">
            <v>Information Technology</v>
          </cell>
        </row>
        <row r="2211">
          <cell r="A2211" t="str">
            <v>1431 JP</v>
          </cell>
          <cell r="B2211" t="str">
            <v>Lib Work Co.,Ltd.</v>
          </cell>
          <cell r="C2211" t="str">
            <v>JPN</v>
          </cell>
          <cell r="D2211">
            <v>107</v>
          </cell>
          <cell r="E2211">
            <v>1.07</v>
          </cell>
          <cell r="F2211">
            <v>52.36</v>
          </cell>
          <cell r="G2211">
            <v>85.13</v>
          </cell>
          <cell r="H2211" t="str">
            <v>Financials</v>
          </cell>
        </row>
        <row r="2212">
          <cell r="A2212" t="str">
            <v>6927 JP</v>
          </cell>
          <cell r="B2212" t="str">
            <v>Helios Techno Holding Co., Ltd.</v>
          </cell>
          <cell r="C2212" t="str">
            <v>JPN</v>
          </cell>
          <cell r="D2212">
            <v>107</v>
          </cell>
          <cell r="E2212">
            <v>0.4</v>
          </cell>
          <cell r="F2212">
            <v>7.65</v>
          </cell>
          <cell r="G2212">
            <v>52.44</v>
          </cell>
          <cell r="H2212" t="str">
            <v>Industrials</v>
          </cell>
        </row>
        <row r="2213">
          <cell r="A2213" t="str">
            <v>3023 JP</v>
          </cell>
          <cell r="B2213" t="str">
            <v>Rasa Corporation</v>
          </cell>
          <cell r="C2213" t="str">
            <v>JPN</v>
          </cell>
          <cell r="D2213">
            <v>107</v>
          </cell>
          <cell r="E2213">
            <v>0.43</v>
          </cell>
          <cell r="F2213">
            <v>4.42</v>
          </cell>
          <cell r="G2213">
            <v>7.19</v>
          </cell>
          <cell r="H2213" t="str">
            <v>Industrials</v>
          </cell>
        </row>
        <row r="2214">
          <cell r="A2214" t="str">
            <v>6484 JP</v>
          </cell>
          <cell r="B2214" t="str">
            <v>KVK Corporation</v>
          </cell>
          <cell r="C2214" t="str">
            <v>JPN</v>
          </cell>
          <cell r="D2214">
            <v>107</v>
          </cell>
          <cell r="E2214">
            <v>0.32</v>
          </cell>
          <cell r="F2214">
            <v>3.86</v>
          </cell>
          <cell r="G2214">
            <v>7.94</v>
          </cell>
          <cell r="H2214" t="str">
            <v>Industrials</v>
          </cell>
        </row>
        <row r="2215">
          <cell r="A2215" t="str">
            <v>5922 JP</v>
          </cell>
          <cell r="B2215" t="str">
            <v>Nasu Denki-Tekko Co., Ltd.</v>
          </cell>
          <cell r="C2215" t="str">
            <v>JPN</v>
          </cell>
          <cell r="D2215">
            <v>107</v>
          </cell>
          <cell r="E2215">
            <v>0.56000000000000005</v>
          </cell>
          <cell r="F2215">
            <v>5.0199999999999996</v>
          </cell>
          <cell r="G2215">
            <v>7.65</v>
          </cell>
          <cell r="H2215" t="str">
            <v>Materials</v>
          </cell>
        </row>
        <row r="2216">
          <cell r="A2216" t="str">
            <v>3640 JP</v>
          </cell>
          <cell r="B2216" t="str">
            <v>Densan Co., Ltd.</v>
          </cell>
          <cell r="C2216" t="str">
            <v>JPN</v>
          </cell>
          <cell r="D2216">
            <v>107</v>
          </cell>
          <cell r="E2216">
            <v>0.86</v>
          </cell>
          <cell r="F2216">
            <v>6.14</v>
          </cell>
          <cell r="G2216">
            <v>7.61</v>
          </cell>
          <cell r="H2216" t="str">
            <v>Industrials</v>
          </cell>
        </row>
        <row r="2217">
          <cell r="A2217" t="str">
            <v>7811 JP</v>
          </cell>
          <cell r="B2217" t="str">
            <v>Nakamoto Packs Co.,Ltd.</v>
          </cell>
          <cell r="C2217" t="str">
            <v>JPN</v>
          </cell>
          <cell r="D2217">
            <v>107</v>
          </cell>
          <cell r="E2217">
            <v>0.37</v>
          </cell>
          <cell r="F2217">
            <v>8.49</v>
          </cell>
          <cell r="G2217">
            <v>10.37</v>
          </cell>
          <cell r="H2217" t="str">
            <v>Industrials</v>
          </cell>
        </row>
        <row r="2218">
          <cell r="A2218" t="str">
            <v>8887 JP</v>
          </cell>
          <cell r="B2218" t="str">
            <v>SYLA Holdings Co., Ltd.</v>
          </cell>
          <cell r="C2218" t="str">
            <v>JPN</v>
          </cell>
          <cell r="D2218">
            <v>107</v>
          </cell>
          <cell r="E2218">
            <v>2.08</v>
          </cell>
          <cell r="F2218">
            <v>32.76</v>
          </cell>
          <cell r="G2218">
            <v>16.11</v>
          </cell>
          <cell r="H2218" t="str">
            <v>Financials</v>
          </cell>
        </row>
        <row r="2219">
          <cell r="A2219" t="str">
            <v>7871 JP</v>
          </cell>
          <cell r="B2219" t="str">
            <v>Fukuvi Chemical Industry Co.,Ltd.</v>
          </cell>
          <cell r="C2219" t="str">
            <v>JPN</v>
          </cell>
          <cell r="D2219">
            <v>107</v>
          </cell>
          <cell r="E2219">
            <v>0.08</v>
          </cell>
          <cell r="F2219">
            <v>1.92</v>
          </cell>
          <cell r="G2219">
            <v>9.7899999999999991</v>
          </cell>
          <cell r="H2219" t="str">
            <v>Industrials</v>
          </cell>
        </row>
        <row r="2220">
          <cell r="A2220" t="str">
            <v>8999 JP</v>
          </cell>
          <cell r="B2220" t="str">
            <v>Grandy House Corporation</v>
          </cell>
          <cell r="C2220" t="str">
            <v>JPN</v>
          </cell>
          <cell r="D2220">
            <v>107</v>
          </cell>
          <cell r="E2220">
            <v>0.69</v>
          </cell>
          <cell r="F2220">
            <v>11.36</v>
          </cell>
          <cell r="G2220">
            <v>6.67</v>
          </cell>
          <cell r="H2220" t="str">
            <v>Financials</v>
          </cell>
        </row>
        <row r="2221">
          <cell r="A2221" t="str">
            <v>5941 JP</v>
          </cell>
          <cell r="B2221" t="str">
            <v>Nakanishi Mfg. Co., Ltd.</v>
          </cell>
          <cell r="C2221" t="str">
            <v>JPN</v>
          </cell>
          <cell r="D2221">
            <v>106</v>
          </cell>
          <cell r="E2221" t="str">
            <v>-</v>
          </cell>
          <cell r="F2221" t="str">
            <v>-</v>
          </cell>
          <cell r="G2221" t="str">
            <v>-</v>
          </cell>
          <cell r="H2221" t="str">
            <v>Industrials</v>
          </cell>
        </row>
        <row r="2222">
          <cell r="A2222" t="str">
            <v>9564 JP</v>
          </cell>
          <cell r="B2222" t="str">
            <v>FCE Inc.</v>
          </cell>
          <cell r="C2222" t="str">
            <v>JPN</v>
          </cell>
          <cell r="D2222">
            <v>106</v>
          </cell>
          <cell r="E2222">
            <v>3.22</v>
          </cell>
          <cell r="F2222">
            <v>23.09</v>
          </cell>
          <cell r="G2222">
            <v>45.52</v>
          </cell>
          <cell r="H2222" t="str">
            <v>Consumer Discretionary</v>
          </cell>
        </row>
        <row r="2223">
          <cell r="A2223" t="str">
            <v>5280 JP</v>
          </cell>
          <cell r="B2223" t="str">
            <v>Yoshicon Co.,Ltd.</v>
          </cell>
          <cell r="C2223" t="str">
            <v>JPN</v>
          </cell>
          <cell r="D2223">
            <v>106</v>
          </cell>
          <cell r="E2223">
            <v>1.25</v>
          </cell>
          <cell r="F2223">
            <v>13.19</v>
          </cell>
          <cell r="G2223">
            <v>12.31</v>
          </cell>
          <cell r="H2223" t="str">
            <v>Financials</v>
          </cell>
        </row>
        <row r="2224">
          <cell r="A2224" t="str">
            <v>3793 JP</v>
          </cell>
          <cell r="B2224" t="str">
            <v>Drecom Co.,Ltd.</v>
          </cell>
          <cell r="C2224" t="str">
            <v>JPN</v>
          </cell>
          <cell r="D2224">
            <v>106</v>
          </cell>
          <cell r="E2224">
            <v>1.37</v>
          </cell>
          <cell r="F2224">
            <v>6.48</v>
          </cell>
          <cell r="G2224">
            <v>12.03</v>
          </cell>
          <cell r="H2224" t="str">
            <v>Communication Services</v>
          </cell>
        </row>
        <row r="2225">
          <cell r="A2225" t="str">
            <v>1376 JP</v>
          </cell>
          <cell r="B2225" t="str">
            <v>Kaneko Seeds Co., Ltd.</v>
          </cell>
          <cell r="C2225" t="str">
            <v>JPN</v>
          </cell>
          <cell r="D2225">
            <v>106</v>
          </cell>
          <cell r="E2225">
            <v>0.2</v>
          </cell>
          <cell r="F2225">
            <v>7.07</v>
          </cell>
          <cell r="G2225">
            <v>10.64</v>
          </cell>
          <cell r="H2225" t="str">
            <v>Consumer Staples</v>
          </cell>
        </row>
        <row r="2226">
          <cell r="A2226" t="str">
            <v>6047 JP</v>
          </cell>
          <cell r="B2226" t="str">
            <v>Gunosy Inc.</v>
          </cell>
          <cell r="C2226" t="str">
            <v>JPN</v>
          </cell>
          <cell r="D2226">
            <v>106</v>
          </cell>
          <cell r="E2226">
            <v>1.1399999999999999</v>
          </cell>
          <cell r="F2226">
            <v>34.380000000000003</v>
          </cell>
          <cell r="G2226">
            <v>12.76</v>
          </cell>
          <cell r="H2226" t="str">
            <v>Information Technology</v>
          </cell>
        </row>
        <row r="2227">
          <cell r="A2227" t="str">
            <v>9704 JP</v>
          </cell>
          <cell r="B2227" t="str">
            <v>AGORA Hospitality Group Co., Ltd</v>
          </cell>
          <cell r="C2227" t="str">
            <v>JPN</v>
          </cell>
          <cell r="D2227">
            <v>105</v>
          </cell>
          <cell r="E2227">
            <v>3.31</v>
          </cell>
          <cell r="F2227">
            <v>219.61</v>
          </cell>
          <cell r="G2227">
            <v>99.73</v>
          </cell>
          <cell r="H2227" t="str">
            <v>Consumer Discretionary</v>
          </cell>
        </row>
        <row r="2228">
          <cell r="A2228" t="str">
            <v>4228 JP</v>
          </cell>
          <cell r="B2228" t="str">
            <v>Sekisui Kasei Co., Ltd.</v>
          </cell>
          <cell r="C2228" t="str">
            <v>JPN</v>
          </cell>
          <cell r="D2228">
            <v>105</v>
          </cell>
          <cell r="E2228">
            <v>0.34</v>
          </cell>
          <cell r="F2228">
            <v>53.49</v>
          </cell>
          <cell r="G2228">
            <v>30.8</v>
          </cell>
          <cell r="H2228" t="str">
            <v>Materials</v>
          </cell>
        </row>
        <row r="2229">
          <cell r="A2229" t="str">
            <v>1483 JP</v>
          </cell>
          <cell r="B2229" t="str">
            <v>iShares JPX/S&amp;P CAPEX &amp; Human Capital ETF</v>
          </cell>
          <cell r="C2229" t="str">
            <v>JPN</v>
          </cell>
          <cell r="D2229">
            <v>105</v>
          </cell>
          <cell r="E2229" t="str">
            <v>-</v>
          </cell>
          <cell r="F2229" t="str">
            <v>-</v>
          </cell>
          <cell r="G2229" t="str">
            <v>-</v>
          </cell>
          <cell r="H2229" t="str">
            <v>Financials</v>
          </cell>
        </row>
        <row r="2230">
          <cell r="A2230" t="str">
            <v>3157 JP</v>
          </cell>
          <cell r="B2230" t="str">
            <v>GEOLIVE Group Corporation</v>
          </cell>
          <cell r="C2230" t="str">
            <v>JPN</v>
          </cell>
          <cell r="D2230">
            <v>105</v>
          </cell>
          <cell r="E2230">
            <v>0.06</v>
          </cell>
          <cell r="F2230">
            <v>3.1</v>
          </cell>
          <cell r="G2230">
            <v>4.6900000000000004</v>
          </cell>
          <cell r="H2230" t="str">
            <v>Industrials</v>
          </cell>
        </row>
        <row r="2231">
          <cell r="A2231" t="str">
            <v>3804 JP</v>
          </cell>
          <cell r="B2231" t="str">
            <v>System D Inc.</v>
          </cell>
          <cell r="C2231" t="str">
            <v>JPN</v>
          </cell>
          <cell r="D2231">
            <v>105</v>
          </cell>
          <cell r="E2231">
            <v>2.92</v>
          </cell>
          <cell r="F2231">
            <v>15.11</v>
          </cell>
          <cell r="G2231">
            <v>25.2</v>
          </cell>
          <cell r="H2231" t="str">
            <v>Information Technology</v>
          </cell>
        </row>
        <row r="2232">
          <cell r="A2232" t="str">
            <v>2130 JP</v>
          </cell>
          <cell r="B2232" t="str">
            <v>Members Co., Ltd.</v>
          </cell>
          <cell r="C2232" t="str">
            <v>JPN</v>
          </cell>
          <cell r="D2232">
            <v>105</v>
          </cell>
          <cell r="E2232">
            <v>0.63</v>
          </cell>
          <cell r="F2232">
            <v>7.72</v>
          </cell>
          <cell r="G2232">
            <v>14.41</v>
          </cell>
          <cell r="H2232" t="str">
            <v>Communication Services</v>
          </cell>
        </row>
        <row r="2233">
          <cell r="A2233" t="str">
            <v>8737 JP</v>
          </cell>
          <cell r="B2233" t="str">
            <v>Akatsuki Corp.</v>
          </cell>
          <cell r="C2233" t="str">
            <v>JPN</v>
          </cell>
          <cell r="D2233">
            <v>105</v>
          </cell>
          <cell r="E2233">
            <v>0.36</v>
          </cell>
          <cell r="F2233">
            <v>7.88</v>
          </cell>
          <cell r="G2233">
            <v>18.12</v>
          </cell>
          <cell r="H2233" t="str">
            <v>Financials</v>
          </cell>
        </row>
        <row r="2234">
          <cell r="A2234" t="str">
            <v>3712 JP</v>
          </cell>
          <cell r="B2234" t="str">
            <v>Information Planning CO., LTD.</v>
          </cell>
          <cell r="C2234" t="str">
            <v>JPN</v>
          </cell>
          <cell r="D2234">
            <v>105</v>
          </cell>
          <cell r="E2234">
            <v>3.68</v>
          </cell>
          <cell r="F2234">
            <v>9.17</v>
          </cell>
          <cell r="G2234">
            <v>17.940000000000001</v>
          </cell>
          <cell r="H2234" t="str">
            <v>Information Technology</v>
          </cell>
        </row>
        <row r="2235">
          <cell r="A2235" t="str">
            <v>2340 JP</v>
          </cell>
          <cell r="B2235" t="str">
            <v>Gokurakuyu Holdings Co., Ltd.</v>
          </cell>
          <cell r="C2235" t="str">
            <v>JPN</v>
          </cell>
          <cell r="D2235">
            <v>105</v>
          </cell>
          <cell r="E2235">
            <v>1.1100000000000001</v>
          </cell>
          <cell r="F2235">
            <v>353.68</v>
          </cell>
          <cell r="G2235">
            <v>31.16</v>
          </cell>
          <cell r="H2235" t="str">
            <v>Consumer Discretionary</v>
          </cell>
        </row>
        <row r="2236">
          <cell r="A2236" t="str">
            <v>1477 JP</v>
          </cell>
          <cell r="B2236" t="str">
            <v xml:space="preserve">iShares MSCI Japan Minimum Volatility </v>
          </cell>
          <cell r="C2236" t="str">
            <v>ex-REITs ETF</v>
          </cell>
          <cell r="D2236">
            <v>104</v>
          </cell>
          <cell r="E2236" t="str">
            <v>-</v>
          </cell>
          <cell r="F2236" t="str">
            <v>-</v>
          </cell>
          <cell r="G2236" t="str">
            <v>-</v>
          </cell>
          <cell r="H2236" t="str">
            <v>Financials</v>
          </cell>
        </row>
        <row r="2237">
          <cell r="A2237" t="str">
            <v>5142 JP</v>
          </cell>
          <cell r="B2237" t="str">
            <v>Achilles Corporation</v>
          </cell>
          <cell r="C2237" t="str">
            <v>JPN</v>
          </cell>
          <cell r="D2237">
            <v>104</v>
          </cell>
          <cell r="E2237">
            <v>0.24</v>
          </cell>
          <cell r="F2237">
            <v>28.35</v>
          </cell>
          <cell r="G2237">
            <v>12.94</v>
          </cell>
          <cell r="H2237" t="str">
            <v>Materials</v>
          </cell>
        </row>
        <row r="2238">
          <cell r="A2238" t="str">
            <v>4588 JP</v>
          </cell>
          <cell r="B2238" t="str">
            <v>Oncolys BioPharma Inc.</v>
          </cell>
          <cell r="C2238" t="str">
            <v>JPN</v>
          </cell>
          <cell r="D2238">
            <v>104</v>
          </cell>
          <cell r="E2238">
            <v>210.6</v>
          </cell>
          <cell r="F2238">
            <v>6.88</v>
          </cell>
          <cell r="G2238">
            <v>5.42</v>
          </cell>
          <cell r="H2238" t="str">
            <v>Healthcare</v>
          </cell>
        </row>
        <row r="2239">
          <cell r="A2239" t="str">
            <v>5248 JP</v>
          </cell>
          <cell r="B2239" t="str">
            <v>TECHNOLOGIES, Inc.</v>
          </cell>
          <cell r="C2239" t="str">
            <v>JPN</v>
          </cell>
          <cell r="D2239">
            <v>104</v>
          </cell>
          <cell r="E2239">
            <v>17.82</v>
          </cell>
          <cell r="F2239">
            <v>113.33</v>
          </cell>
          <cell r="G2239">
            <v>156.63999999999999</v>
          </cell>
          <cell r="H2239" t="str">
            <v>Information Technology</v>
          </cell>
        </row>
        <row r="2240">
          <cell r="A2240" t="str">
            <v>297A JP</v>
          </cell>
          <cell r="B2240" t="str">
            <v>Alpico Holdings Co., Ltd.</v>
          </cell>
          <cell r="C2240" t="str">
            <v>JPN</v>
          </cell>
          <cell r="D2240">
            <v>104</v>
          </cell>
          <cell r="E2240">
            <v>0.34</v>
          </cell>
          <cell r="F2240">
            <v>58.49</v>
          </cell>
          <cell r="G2240">
            <v>161.29</v>
          </cell>
          <cell r="H2240" t="str">
            <v>Consumer Staples</v>
          </cell>
        </row>
        <row r="2241">
          <cell r="A2241" t="str">
            <v>7317 JP</v>
          </cell>
          <cell r="B2241" t="str">
            <v>Matsuya R&amp;D Co.,Ltd</v>
          </cell>
          <cell r="C2241" t="str">
            <v>JPN</v>
          </cell>
          <cell r="D2241">
            <v>104</v>
          </cell>
          <cell r="E2241">
            <v>1.71</v>
          </cell>
          <cell r="F2241">
            <v>20.03</v>
          </cell>
          <cell r="G2241">
            <v>32.24</v>
          </cell>
          <cell r="H2241" t="str">
            <v>Industrials</v>
          </cell>
        </row>
        <row r="2242">
          <cell r="A2242" t="str">
            <v>6167 JP</v>
          </cell>
          <cell r="B2242" t="str">
            <v>Fuji Die Co.,Ltd.</v>
          </cell>
          <cell r="C2242" t="str">
            <v>JPN</v>
          </cell>
          <cell r="D2242">
            <v>104</v>
          </cell>
          <cell r="E2242">
            <v>0.38</v>
          </cell>
          <cell r="F2242">
            <v>5.68</v>
          </cell>
          <cell r="G2242">
            <v>10.62</v>
          </cell>
          <cell r="H2242" t="str">
            <v>Industrials</v>
          </cell>
        </row>
        <row r="2243">
          <cell r="A2243" t="str">
            <v>7417 JP</v>
          </cell>
          <cell r="B2243" t="str">
            <v>NANYO Corporation</v>
          </cell>
          <cell r="C2243" t="str">
            <v>JPN</v>
          </cell>
          <cell r="D2243">
            <v>104</v>
          </cell>
          <cell r="E2243">
            <v>0.18</v>
          </cell>
          <cell r="F2243">
            <v>2.3199999999999998</v>
          </cell>
          <cell r="G2243">
            <v>6.54</v>
          </cell>
          <cell r="H2243" t="str">
            <v>Industrials</v>
          </cell>
        </row>
        <row r="2244">
          <cell r="A2244" t="str">
            <v>6294 JP</v>
          </cell>
          <cell r="B2244" t="str">
            <v>Okada Aiyon Corporation</v>
          </cell>
          <cell r="C2244" t="str">
            <v>JPN</v>
          </cell>
          <cell r="D2244">
            <v>104</v>
          </cell>
          <cell r="E2244">
            <v>0.88</v>
          </cell>
          <cell r="F2244">
            <v>10.56</v>
          </cell>
          <cell r="G2244">
            <v>9.73</v>
          </cell>
          <cell r="H2244" t="str">
            <v>Industrials</v>
          </cell>
        </row>
        <row r="2245">
          <cell r="A2245" t="str">
            <v>2852 JP</v>
          </cell>
          <cell r="B2245" t="str">
            <v>iShares Japan Green REIT ETF</v>
          </cell>
          <cell r="C2245" t="str">
            <v>JPN</v>
          </cell>
          <cell r="D2245">
            <v>103</v>
          </cell>
          <cell r="E2245" t="str">
            <v>-</v>
          </cell>
          <cell r="F2245" t="str">
            <v>-</v>
          </cell>
          <cell r="G2245" t="str">
            <v>-</v>
          </cell>
          <cell r="H2245" t="str">
            <v>Financials</v>
          </cell>
        </row>
        <row r="2246">
          <cell r="A2246" t="str">
            <v>7347 JP</v>
          </cell>
          <cell r="B2246" t="str">
            <v>Mercuria Holdings Co., Ltd.</v>
          </cell>
          <cell r="C2246" t="str">
            <v>JPN</v>
          </cell>
          <cell r="D2246">
            <v>103</v>
          </cell>
          <cell r="E2246">
            <v>2.44</v>
          </cell>
          <cell r="F2246">
            <v>10.61</v>
          </cell>
          <cell r="G2246">
            <v>13.98</v>
          </cell>
          <cell r="H2246" t="str">
            <v>Financials</v>
          </cell>
        </row>
        <row r="2247">
          <cell r="A2247" t="str">
            <v>2982 JP</v>
          </cell>
          <cell r="B2247" t="str">
            <v>A.D.Works Group Co.,Ltd.</v>
          </cell>
          <cell r="C2247" t="str">
            <v>JPN</v>
          </cell>
          <cell r="D2247">
            <v>103</v>
          </cell>
          <cell r="E2247">
            <v>1</v>
          </cell>
          <cell r="F2247">
            <v>17.03</v>
          </cell>
          <cell r="G2247">
            <v>10.26</v>
          </cell>
          <cell r="H2247" t="str">
            <v>Financials</v>
          </cell>
        </row>
        <row r="2248">
          <cell r="A2248" t="str">
            <v>3361 JP</v>
          </cell>
          <cell r="B2248" t="str">
            <v>Toell Co.,Ltd.</v>
          </cell>
          <cell r="C2248" t="str">
            <v>JPN</v>
          </cell>
          <cell r="D2248">
            <v>103</v>
          </cell>
          <cell r="E2248">
            <v>0.36</v>
          </cell>
          <cell r="F2248">
            <v>4.68</v>
          </cell>
          <cell r="G2248">
            <v>9.5399999999999991</v>
          </cell>
          <cell r="H2248" t="str">
            <v>Utilities</v>
          </cell>
        </row>
        <row r="2249">
          <cell r="A2249" t="str">
            <v>5484 JP</v>
          </cell>
          <cell r="B2249" t="str">
            <v>Tohoku Steel Co., Ltd.</v>
          </cell>
          <cell r="C2249" t="str">
            <v>JPN</v>
          </cell>
          <cell r="D2249">
            <v>103</v>
          </cell>
          <cell r="E2249">
            <v>0.25</v>
          </cell>
          <cell r="F2249">
            <v>4.22</v>
          </cell>
          <cell r="G2249">
            <v>12.41</v>
          </cell>
          <cell r="H2249" t="str">
            <v>Materials</v>
          </cell>
        </row>
        <row r="2250">
          <cell r="A2250" t="str">
            <v>3454 JP</v>
          </cell>
          <cell r="B2250" t="str">
            <v>First Brothers Co.,Ltd.</v>
          </cell>
          <cell r="C2250" t="str">
            <v>JPN</v>
          </cell>
          <cell r="D2250">
            <v>103</v>
          </cell>
          <cell r="E2250">
            <v>3.17</v>
          </cell>
          <cell r="F2250">
            <v>15.8</v>
          </cell>
          <cell r="G2250">
            <v>4.79</v>
          </cell>
          <cell r="H2250" t="str">
            <v>Financials</v>
          </cell>
        </row>
        <row r="2251">
          <cell r="A2251" t="str">
            <v>5658 JP</v>
          </cell>
          <cell r="B2251" t="str">
            <v>Nichia Steel Works, Ltd.</v>
          </cell>
          <cell r="C2251" t="str">
            <v>JPN</v>
          </cell>
          <cell r="D2251">
            <v>103</v>
          </cell>
          <cell r="E2251">
            <v>0.27</v>
          </cell>
          <cell r="F2251">
            <v>5.03</v>
          </cell>
          <cell r="G2251">
            <v>10.54</v>
          </cell>
          <cell r="H2251" t="str">
            <v>Materials</v>
          </cell>
        </row>
        <row r="2252">
          <cell r="A2252" t="str">
            <v>6390 JP</v>
          </cell>
          <cell r="B2252" t="str">
            <v>Kato Works Co.,Ltd.</v>
          </cell>
          <cell r="C2252" t="str">
            <v>JPN</v>
          </cell>
          <cell r="D2252">
            <v>103</v>
          </cell>
          <cell r="E2252">
            <v>0.7</v>
          </cell>
          <cell r="F2252">
            <v>32</v>
          </cell>
          <cell r="G2252">
            <v>5.87</v>
          </cell>
          <cell r="H2252" t="str">
            <v>Industrials</v>
          </cell>
        </row>
        <row r="2253">
          <cell r="A2253" t="str">
            <v>3501 JP</v>
          </cell>
          <cell r="B2253" t="str">
            <v>SUMINOE Co., Ltd.</v>
          </cell>
          <cell r="C2253" t="str">
            <v>JPN</v>
          </cell>
          <cell r="D2253">
            <v>103</v>
          </cell>
          <cell r="E2253">
            <v>0.36</v>
          </cell>
          <cell r="F2253">
            <v>26.33</v>
          </cell>
          <cell r="G2253">
            <v>42.77</v>
          </cell>
          <cell r="H2253" t="str">
            <v>Consumer Discretionary</v>
          </cell>
        </row>
        <row r="2254">
          <cell r="A2254" t="str">
            <v>5590 JP</v>
          </cell>
          <cell r="B2254" t="str">
            <v>NETSTARS Co.,Ltd.</v>
          </cell>
          <cell r="C2254" t="str">
            <v>JPN</v>
          </cell>
          <cell r="D2254">
            <v>103</v>
          </cell>
          <cell r="E2254">
            <v>4.83</v>
          </cell>
          <cell r="F2254">
            <v>56.36</v>
          </cell>
          <cell r="G2254">
            <v>40.340000000000003</v>
          </cell>
          <cell r="H2254" t="str">
            <v>Financials</v>
          </cell>
        </row>
        <row r="2255">
          <cell r="A2255" t="str">
            <v>7266 JP</v>
          </cell>
          <cell r="B2255" t="str">
            <v>Imasen Electric Industrial Co., Ltd.</v>
          </cell>
          <cell r="C2255" t="str">
            <v>JPN</v>
          </cell>
          <cell r="D2255">
            <v>103</v>
          </cell>
          <cell r="E2255">
            <v>0.03</v>
          </cell>
          <cell r="F2255">
            <v>3.4</v>
          </cell>
          <cell r="G2255">
            <v>7.02</v>
          </cell>
          <cell r="H2255" t="str">
            <v>Consumer Discretionary</v>
          </cell>
        </row>
        <row r="2256">
          <cell r="A2256" t="str">
            <v>4350 JP</v>
          </cell>
          <cell r="B2256" t="str">
            <v>Medical System Network Co., Ltd.</v>
          </cell>
          <cell r="C2256" t="str">
            <v>JPN</v>
          </cell>
          <cell r="D2256">
            <v>102</v>
          </cell>
          <cell r="E2256">
            <v>0.3</v>
          </cell>
          <cell r="F2256">
            <v>10.51</v>
          </cell>
          <cell r="G2256">
            <v>8.7100000000000009</v>
          </cell>
          <cell r="H2256" t="str">
            <v>Consumer Staples</v>
          </cell>
        </row>
        <row r="2257">
          <cell r="A2257" t="str">
            <v>2445 JP</v>
          </cell>
          <cell r="B2257" t="str">
            <v>Takamiya Co., Ltd.</v>
          </cell>
          <cell r="C2257" t="str">
            <v>JPN</v>
          </cell>
          <cell r="D2257">
            <v>102</v>
          </cell>
          <cell r="E2257">
            <v>1.01</v>
          </cell>
          <cell r="F2257">
            <v>18.809999999999999</v>
          </cell>
          <cell r="G2257">
            <v>9.8000000000000007</v>
          </cell>
          <cell r="H2257" t="str">
            <v>Industrials</v>
          </cell>
        </row>
        <row r="2258">
          <cell r="A2258" t="str">
            <v>4418 JP</v>
          </cell>
          <cell r="B2258" t="str">
            <v>Japan Data Science Consortium Co.Ltd.</v>
          </cell>
          <cell r="C2258" t="str">
            <v>JPN</v>
          </cell>
          <cell r="D2258">
            <v>102</v>
          </cell>
          <cell r="E2258">
            <v>7.17</v>
          </cell>
          <cell r="F2258">
            <v>278.2</v>
          </cell>
          <cell r="G2258">
            <v>13924.75</v>
          </cell>
          <cell r="H2258" t="str">
            <v>Information Technology</v>
          </cell>
        </row>
        <row r="2259">
          <cell r="A2259" t="str">
            <v>8202 JP</v>
          </cell>
          <cell r="B2259" t="str">
            <v>Laox Holdings CO.,LTD.</v>
          </cell>
          <cell r="C2259" t="str">
            <v>JPN</v>
          </cell>
          <cell r="D2259">
            <v>102</v>
          </cell>
          <cell r="E2259">
            <v>0.14000000000000001</v>
          </cell>
          <cell r="F2259">
            <v>23.32</v>
          </cell>
          <cell r="G2259">
            <v>7.03</v>
          </cell>
          <cell r="H2259" t="str">
            <v>Consumer Discretionary</v>
          </cell>
        </row>
        <row r="2260">
          <cell r="A2260" t="str">
            <v>1981 JP</v>
          </cell>
          <cell r="B2260" t="str">
            <v>Kyowanissei Co.,Ltd.</v>
          </cell>
          <cell r="C2260" t="str">
            <v>JPN</v>
          </cell>
          <cell r="D2260">
            <v>101</v>
          </cell>
          <cell r="E2260" t="str">
            <v>-</v>
          </cell>
          <cell r="F2260" t="str">
            <v>-</v>
          </cell>
          <cell r="G2260" t="str">
            <v>-</v>
          </cell>
          <cell r="H2260" t="str">
            <v>Industrials</v>
          </cell>
        </row>
        <row r="2261">
          <cell r="A2261" t="str">
            <v>6863 JP</v>
          </cell>
          <cell r="B2261" t="str">
            <v>Nireco Corporation</v>
          </cell>
          <cell r="C2261" t="str">
            <v>JPN</v>
          </cell>
          <cell r="D2261">
            <v>101</v>
          </cell>
          <cell r="E2261">
            <v>1</v>
          </cell>
          <cell r="F2261">
            <v>7.74</v>
          </cell>
          <cell r="G2261">
            <v>15.72</v>
          </cell>
          <cell r="H2261" t="str">
            <v>Industrials</v>
          </cell>
        </row>
        <row r="2262">
          <cell r="A2262" t="str">
            <v>1726 JP</v>
          </cell>
          <cell r="B2262" t="str">
            <v>Br. Holdings Corporation</v>
          </cell>
          <cell r="C2262" t="str">
            <v>JPN</v>
          </cell>
          <cell r="D2262">
            <v>101</v>
          </cell>
          <cell r="E2262">
            <v>0.81</v>
          </cell>
          <cell r="F2262">
            <v>17.91</v>
          </cell>
          <cell r="G2262">
            <v>13.31</v>
          </cell>
          <cell r="H2262" t="str">
            <v>Industrials</v>
          </cell>
        </row>
        <row r="2263">
          <cell r="A2263" t="str">
            <v>7600 JP</v>
          </cell>
          <cell r="B2263" t="str">
            <v>Japan Medical Dynamic Marketing, INC.</v>
          </cell>
          <cell r="C2263" t="str">
            <v>JPN</v>
          </cell>
          <cell r="D2263">
            <v>101</v>
          </cell>
          <cell r="E2263">
            <v>0.64</v>
          </cell>
          <cell r="F2263">
            <v>6.69</v>
          </cell>
          <cell r="G2263">
            <v>9.42</v>
          </cell>
          <cell r="H2263" t="str">
            <v>Healthcare</v>
          </cell>
        </row>
        <row r="2264">
          <cell r="A2264" t="str">
            <v>3417 JP</v>
          </cell>
          <cell r="B2264" t="str">
            <v>Ohki Healthcare Holdings Co.,Ltd.</v>
          </cell>
          <cell r="C2264" t="str">
            <v>JPN</v>
          </cell>
          <cell r="D2264">
            <v>101</v>
          </cell>
          <cell r="E2264">
            <v>0.08</v>
          </cell>
          <cell r="F2264">
            <v>11.56</v>
          </cell>
          <cell r="G2264">
            <v>6.2</v>
          </cell>
          <cell r="H2264" t="str">
            <v>Healthcare</v>
          </cell>
        </row>
        <row r="2265">
          <cell r="A2265" t="str">
            <v>367A JP</v>
          </cell>
          <cell r="B2265" t="str">
            <v>Primo Global Holdings Co., Ltd.</v>
          </cell>
          <cell r="C2265" t="str">
            <v>JPN</v>
          </cell>
          <cell r="D2265">
            <v>101</v>
          </cell>
          <cell r="E2265" t="str">
            <v>-</v>
          </cell>
          <cell r="F2265" t="str">
            <v>-</v>
          </cell>
          <cell r="G2265" t="str">
            <v>-</v>
          </cell>
          <cell r="H2265" t="str">
            <v>Consumer Discretionary</v>
          </cell>
        </row>
        <row r="2266">
          <cell r="A2266" t="str">
            <v>1716 JP</v>
          </cell>
          <cell r="B2266" t="str">
            <v>Dai-Ichi Cutter Kogyo k.k.</v>
          </cell>
          <cell r="C2266" t="str">
            <v>JPN</v>
          </cell>
          <cell r="D2266">
            <v>100</v>
          </cell>
          <cell r="E2266">
            <v>0.21</v>
          </cell>
          <cell r="F2266">
            <v>1.78</v>
          </cell>
          <cell r="G2266">
            <v>7.47</v>
          </cell>
          <cell r="H2266" t="str">
            <v>Industrials</v>
          </cell>
        </row>
        <row r="2267">
          <cell r="A2267" t="str">
            <v>6496 JP</v>
          </cell>
          <cell r="B2267" t="str">
            <v>Nakakita Seisakusho Co., Ltd.</v>
          </cell>
          <cell r="C2267" t="str">
            <v>JPN</v>
          </cell>
          <cell r="D2267">
            <v>100</v>
          </cell>
          <cell r="E2267" t="str">
            <v>-</v>
          </cell>
          <cell r="F2267" t="str">
            <v>-</v>
          </cell>
          <cell r="G2267" t="str">
            <v>-</v>
          </cell>
          <cell r="H2267" t="str">
            <v>Industrials</v>
          </cell>
        </row>
        <row r="2268">
          <cell r="A2268" t="str">
            <v>6616 JP</v>
          </cell>
          <cell r="B2268" t="str">
            <v>Torex Semiconductor Ltd.</v>
          </cell>
          <cell r="C2268" t="str">
            <v>JPN</v>
          </cell>
          <cell r="D2268">
            <v>100</v>
          </cell>
          <cell r="E2268">
            <v>0.52</v>
          </cell>
          <cell r="F2268">
            <v>4.1500000000000004</v>
          </cell>
          <cell r="G2268">
            <v>6.29</v>
          </cell>
          <cell r="H2268" t="str">
            <v>Information Technology</v>
          </cell>
        </row>
        <row r="2269">
          <cell r="A2269" t="str">
            <v>3800 JP</v>
          </cell>
          <cell r="B2269" t="str">
            <v>UNIRITA Inc.</v>
          </cell>
          <cell r="C2269" t="str">
            <v>JPN</v>
          </cell>
          <cell r="D2269">
            <v>100</v>
          </cell>
          <cell r="E2269">
            <v>0.38</v>
          </cell>
          <cell r="F2269">
            <v>4.7300000000000004</v>
          </cell>
          <cell r="G2269">
            <v>17.48</v>
          </cell>
          <cell r="H2269" t="str">
            <v>Information Technology</v>
          </cell>
        </row>
        <row r="2270">
          <cell r="A2270" t="str">
            <v>7686 JP</v>
          </cell>
          <cell r="B2270" t="str">
            <v>HitoMile Co., Ltd.</v>
          </cell>
          <cell r="C2270" t="str">
            <v>JPN</v>
          </cell>
          <cell r="D2270">
            <v>99</v>
          </cell>
          <cell r="E2270">
            <v>0.17</v>
          </cell>
          <cell r="F2270">
            <v>23.66</v>
          </cell>
          <cell r="G2270">
            <v>21.64</v>
          </cell>
          <cell r="H2270" t="str">
            <v>Consumer Staples</v>
          </cell>
        </row>
        <row r="2271">
          <cell r="A2271" t="str">
            <v>4691 JP</v>
          </cell>
          <cell r="B2271" t="str">
            <v>Washington Hotel Corporation</v>
          </cell>
          <cell r="C2271" t="str">
            <v>JPN</v>
          </cell>
          <cell r="D2271">
            <v>99</v>
          </cell>
          <cell r="E2271" t="str">
            <v>-</v>
          </cell>
          <cell r="F2271" t="str">
            <v>-</v>
          </cell>
          <cell r="G2271" t="str">
            <v>-</v>
          </cell>
          <cell r="H2271" t="str">
            <v>Consumer Discretionary</v>
          </cell>
        </row>
        <row r="2272">
          <cell r="A2272" t="str">
            <v>2152 JP</v>
          </cell>
          <cell r="B2272" t="str">
            <v>Youji Corporation</v>
          </cell>
          <cell r="C2272" t="str">
            <v>JPN</v>
          </cell>
          <cell r="D2272">
            <v>99</v>
          </cell>
          <cell r="E2272" t="str">
            <v>-</v>
          </cell>
          <cell r="F2272" t="str">
            <v>-</v>
          </cell>
          <cell r="G2272" t="str">
            <v>-</v>
          </cell>
          <cell r="H2272" t="str">
            <v>Consumer Discretionary</v>
          </cell>
        </row>
        <row r="2273">
          <cell r="A2273" t="str">
            <v>7743 JP</v>
          </cell>
          <cell r="B2273" t="str">
            <v>SEED Co.,Ltd.</v>
          </cell>
          <cell r="C2273" t="str">
            <v>JPN</v>
          </cell>
          <cell r="D2273">
            <v>99</v>
          </cell>
          <cell r="E2273">
            <v>1.02</v>
          </cell>
          <cell r="F2273">
            <v>49.4</v>
          </cell>
          <cell r="G2273">
            <v>34.49</v>
          </cell>
          <cell r="H2273" t="str">
            <v>Healthcare</v>
          </cell>
        </row>
        <row r="2274">
          <cell r="A2274" t="str">
            <v>3140 JP</v>
          </cell>
          <cell r="B2274" t="str">
            <v>BRUNO,Inc.</v>
          </cell>
          <cell r="C2274" t="str">
            <v>JPN</v>
          </cell>
          <cell r="D2274">
            <v>99</v>
          </cell>
          <cell r="E2274" t="str">
            <v>-</v>
          </cell>
          <cell r="F2274" t="str">
            <v>-</v>
          </cell>
          <cell r="G2274" t="str">
            <v>-</v>
          </cell>
          <cell r="H2274" t="str">
            <v>Consumer Discretionary</v>
          </cell>
        </row>
        <row r="2275">
          <cell r="A2275" t="str">
            <v>4011 JP</v>
          </cell>
          <cell r="B2275" t="str">
            <v>Headwaters Co.,Ltd</v>
          </cell>
          <cell r="C2275" t="str">
            <v>JPN</v>
          </cell>
          <cell r="D2275">
            <v>99</v>
          </cell>
          <cell r="E2275">
            <v>5.7</v>
          </cell>
          <cell r="F2275">
            <v>138.96</v>
          </cell>
          <cell r="G2275">
            <v>216.4</v>
          </cell>
          <cell r="H2275" t="str">
            <v>Information Technology</v>
          </cell>
        </row>
        <row r="2276">
          <cell r="A2276" t="str">
            <v>1776 JP</v>
          </cell>
          <cell r="B2276" t="str">
            <v>Sumiken Mitsui Road Co.,Ltd.</v>
          </cell>
          <cell r="C2276" t="str">
            <v>JPN</v>
          </cell>
          <cell r="D2276">
            <v>99</v>
          </cell>
          <cell r="E2276">
            <v>0.21</v>
          </cell>
          <cell r="F2276">
            <v>6.65</v>
          </cell>
          <cell r="G2276">
            <v>20.74</v>
          </cell>
          <cell r="H2276" t="str">
            <v>Industrials</v>
          </cell>
        </row>
        <row r="2277">
          <cell r="A2277" t="str">
            <v>7725 JP</v>
          </cell>
          <cell r="B2277" t="str">
            <v>Inter Action Corporation</v>
          </cell>
          <cell r="C2277" t="str">
            <v>JPN</v>
          </cell>
          <cell r="D2277">
            <v>99</v>
          </cell>
          <cell r="E2277">
            <v>0.83</v>
          </cell>
          <cell r="F2277">
            <v>3.92</v>
          </cell>
          <cell r="G2277">
            <v>13.95</v>
          </cell>
          <cell r="H2277" t="str">
            <v>Information Technology</v>
          </cell>
        </row>
        <row r="2278">
          <cell r="A2278" t="str">
            <v>9686 JP</v>
          </cell>
          <cell r="B2278" t="str">
            <v>Toyo Tec Co.,Ltd.</v>
          </cell>
          <cell r="C2278" t="str">
            <v>JPN</v>
          </cell>
          <cell r="D2278">
            <v>99</v>
          </cell>
          <cell r="E2278">
            <v>0.4</v>
          </cell>
          <cell r="F2278">
            <v>14.26</v>
          </cell>
          <cell r="G2278">
            <v>17.46</v>
          </cell>
          <cell r="H2278" t="str">
            <v>Industrials</v>
          </cell>
        </row>
        <row r="2279">
          <cell r="A2279" t="str">
            <v>6298 JP</v>
          </cell>
          <cell r="B2279" t="str">
            <v>Y.A.C. Holdings Co., Ltd.</v>
          </cell>
          <cell r="C2279" t="str">
            <v>JPN</v>
          </cell>
          <cell r="D2279">
            <v>99</v>
          </cell>
          <cell r="E2279">
            <v>0.9</v>
          </cell>
          <cell r="F2279">
            <v>14.54</v>
          </cell>
          <cell r="G2279">
            <v>14.24</v>
          </cell>
          <cell r="H2279" t="str">
            <v>Information Technology</v>
          </cell>
        </row>
        <row r="2280">
          <cell r="A2280" t="str">
            <v>6798 JP</v>
          </cell>
          <cell r="B2280" t="str">
            <v>SMK Corporation</v>
          </cell>
          <cell r="C2280" t="str">
            <v>JPN</v>
          </cell>
          <cell r="D2280">
            <v>99</v>
          </cell>
          <cell r="E2280">
            <v>0.32</v>
          </cell>
          <cell r="F2280">
            <v>15.8</v>
          </cell>
          <cell r="G2280">
            <v>9.89</v>
          </cell>
          <cell r="H2280" t="str">
            <v>Information Technology</v>
          </cell>
        </row>
        <row r="2281">
          <cell r="A2281" t="str">
            <v>2937 JP</v>
          </cell>
          <cell r="B2281" t="str">
            <v>St.Cousair Co., Ltd.</v>
          </cell>
          <cell r="C2281" t="str">
            <v>JPN</v>
          </cell>
          <cell r="D2281">
            <v>99</v>
          </cell>
          <cell r="E2281">
            <v>0.72</v>
          </cell>
          <cell r="F2281">
            <v>8.08</v>
          </cell>
          <cell r="G2281">
            <v>11.35</v>
          </cell>
          <cell r="H2281" t="str">
            <v>Consumer Staples</v>
          </cell>
        </row>
        <row r="2282">
          <cell r="A2282" t="str">
            <v>4574 JP</v>
          </cell>
          <cell r="B2282" t="str">
            <v>Taiko Pharmaceutical Co.,Ltd.</v>
          </cell>
          <cell r="C2282" t="str">
            <v>JPN</v>
          </cell>
          <cell r="D2282">
            <v>99</v>
          </cell>
          <cell r="E2282">
            <v>1.79</v>
          </cell>
          <cell r="F2282">
            <v>10.87</v>
          </cell>
          <cell r="G2282">
            <v>3.63</v>
          </cell>
          <cell r="H2282" t="str">
            <v>Healthcare</v>
          </cell>
        </row>
        <row r="2283">
          <cell r="A2283" t="str">
            <v>7299 JP</v>
          </cell>
          <cell r="B2283" t="str">
            <v>Fuji Oozx Inc.</v>
          </cell>
          <cell r="C2283" t="str">
            <v>JPN</v>
          </cell>
          <cell r="D2283">
            <v>99</v>
          </cell>
          <cell r="E2283">
            <v>0.46</v>
          </cell>
          <cell r="F2283">
            <v>11.55</v>
          </cell>
          <cell r="G2283">
            <v>22.36</v>
          </cell>
          <cell r="H2283" t="str">
            <v>Consumer Discretionary</v>
          </cell>
        </row>
        <row r="2284">
          <cell r="A2284" t="str">
            <v>9248 JP</v>
          </cell>
          <cell r="B2284" t="str">
            <v>People, Dreams &amp; Technologies Group Co., Ltd.</v>
          </cell>
          <cell r="C2284" t="str">
            <v>JPN</v>
          </cell>
          <cell r="D2284">
            <v>98</v>
          </cell>
          <cell r="E2284">
            <v>0.44</v>
          </cell>
          <cell r="F2284">
            <v>6.15</v>
          </cell>
          <cell r="G2284">
            <v>12.85</v>
          </cell>
          <cell r="H2284" t="str">
            <v>Industrials</v>
          </cell>
        </row>
        <row r="2285">
          <cell r="A2285" t="str">
            <v>6255 JP</v>
          </cell>
          <cell r="B2285" t="str">
            <v>NPC Incorporated</v>
          </cell>
          <cell r="C2285" t="str">
            <v>JPN</v>
          </cell>
          <cell r="D2285">
            <v>98</v>
          </cell>
          <cell r="E2285">
            <v>0.89</v>
          </cell>
          <cell r="F2285">
            <v>8.4700000000000006</v>
          </cell>
          <cell r="G2285">
            <v>14.35</v>
          </cell>
          <cell r="H2285" t="str">
            <v>Information Technology</v>
          </cell>
        </row>
        <row r="2286">
          <cell r="A2286" t="str">
            <v>7991 JP</v>
          </cell>
          <cell r="B2286" t="str">
            <v>Mamiya-OP Co., Ltd.</v>
          </cell>
          <cell r="C2286" t="str">
            <v>JPN</v>
          </cell>
          <cell r="D2286">
            <v>98</v>
          </cell>
          <cell r="E2286">
            <v>0.45</v>
          </cell>
          <cell r="F2286">
            <v>3.84</v>
          </cell>
          <cell r="G2286">
            <v>5.56</v>
          </cell>
          <cell r="H2286" t="str">
            <v>Consumer Discretionary</v>
          </cell>
        </row>
        <row r="2287">
          <cell r="A2287" t="str">
            <v>7987 JP</v>
          </cell>
          <cell r="B2287" t="str">
            <v>Nakabayashi Co., Ltd.</v>
          </cell>
          <cell r="C2287" t="str">
            <v>JPN</v>
          </cell>
          <cell r="D2287">
            <v>98</v>
          </cell>
          <cell r="E2287">
            <v>0.31</v>
          </cell>
          <cell r="F2287">
            <v>41.59</v>
          </cell>
          <cell r="G2287">
            <v>19.53</v>
          </cell>
          <cell r="H2287" t="str">
            <v>Industrials</v>
          </cell>
        </row>
        <row r="2288">
          <cell r="A2288" t="str">
            <v>5698 JP</v>
          </cell>
          <cell r="B2288" t="str">
            <v>Envipro Holdings Inc.</v>
          </cell>
          <cell r="C2288" t="str">
            <v>JPN</v>
          </cell>
          <cell r="D2288">
            <v>98</v>
          </cell>
          <cell r="E2288">
            <v>0.31</v>
          </cell>
          <cell r="F2288">
            <v>10.039999999999999</v>
          </cell>
          <cell r="G2288">
            <v>12.37</v>
          </cell>
          <cell r="H2288" t="str">
            <v>Industrials</v>
          </cell>
        </row>
        <row r="2289">
          <cell r="A2289" t="str">
            <v>6648 JP</v>
          </cell>
          <cell r="B2289" t="str">
            <v>Kawaden Corporation</v>
          </cell>
          <cell r="C2289" t="str">
            <v>JPN</v>
          </cell>
          <cell r="D2289">
            <v>98</v>
          </cell>
          <cell r="E2289" t="str">
            <v>-</v>
          </cell>
          <cell r="F2289" t="str">
            <v>-</v>
          </cell>
          <cell r="G2289" t="str">
            <v>-</v>
          </cell>
          <cell r="H2289" t="str">
            <v>Industrials</v>
          </cell>
        </row>
        <row r="2290">
          <cell r="A2290" t="str">
            <v>9450 JP</v>
          </cell>
          <cell r="B2290" t="str">
            <v>Fibergate Inc.</v>
          </cell>
          <cell r="C2290" t="str">
            <v>JPN</v>
          </cell>
          <cell r="D2290">
            <v>98</v>
          </cell>
          <cell r="E2290">
            <v>1.26</v>
          </cell>
          <cell r="F2290">
            <v>6.94</v>
          </cell>
          <cell r="G2290">
            <v>9.65</v>
          </cell>
          <cell r="H2290" t="str">
            <v>Communication Services</v>
          </cell>
        </row>
        <row r="2291">
          <cell r="A2291" t="str">
            <v>1491 JP</v>
          </cell>
          <cell r="B2291" t="str">
            <v>Chugai Mining Co., Ltd.</v>
          </cell>
          <cell r="C2291" t="str">
            <v>JPN</v>
          </cell>
          <cell r="D2291">
            <v>98</v>
          </cell>
          <cell r="E2291">
            <v>0.14000000000000001</v>
          </cell>
          <cell r="F2291">
            <v>14.67</v>
          </cell>
          <cell r="G2291">
            <v>32.590000000000003</v>
          </cell>
          <cell r="H2291" t="str">
            <v>Materials</v>
          </cell>
        </row>
        <row r="2292">
          <cell r="A2292" t="str">
            <v>5137 JP</v>
          </cell>
          <cell r="B2292" t="str">
            <v>SmartDrive inc.</v>
          </cell>
          <cell r="C2292" t="str">
            <v>JPN</v>
          </cell>
          <cell r="D2292">
            <v>97</v>
          </cell>
          <cell r="E2292">
            <v>8.3699999999999992</v>
          </cell>
          <cell r="F2292">
            <v>1589.41</v>
          </cell>
          <cell r="G2292">
            <v>85.54</v>
          </cell>
          <cell r="H2292" t="str">
            <v>Information Technology</v>
          </cell>
        </row>
        <row r="2293">
          <cell r="A2293" t="str">
            <v>7634 JP</v>
          </cell>
          <cell r="B2293" t="str">
            <v>Hoshi Iryo-Sanki Co., Ltd.</v>
          </cell>
          <cell r="C2293" t="str">
            <v>JPN</v>
          </cell>
          <cell r="D2293">
            <v>97</v>
          </cell>
          <cell r="E2293">
            <v>0.32</v>
          </cell>
          <cell r="F2293">
            <v>2.5</v>
          </cell>
          <cell r="G2293">
            <v>10.28</v>
          </cell>
          <cell r="H2293" t="str">
            <v>Healthcare</v>
          </cell>
        </row>
        <row r="2294">
          <cell r="A2294" t="str">
            <v>8917 JP</v>
          </cell>
          <cell r="B2294" t="str">
            <v>First Juken Co., Ltd.</v>
          </cell>
          <cell r="C2294" t="str">
            <v>JPN</v>
          </cell>
          <cell r="D2294">
            <v>97</v>
          </cell>
          <cell r="E2294">
            <v>0.21</v>
          </cell>
          <cell r="F2294">
            <v>3.3</v>
          </cell>
          <cell r="G2294">
            <v>8.4600000000000009</v>
          </cell>
          <cell r="H2294" t="str">
            <v>Consumer Discretionary</v>
          </cell>
        </row>
        <row r="2295">
          <cell r="A2295" t="str">
            <v>7472 JP</v>
          </cell>
          <cell r="B2295" t="str">
            <v>TOBA, INC.</v>
          </cell>
          <cell r="C2295" t="str">
            <v>JPN</v>
          </cell>
          <cell r="D2295">
            <v>97</v>
          </cell>
          <cell r="E2295">
            <v>0.11</v>
          </cell>
          <cell r="F2295">
            <v>1.95</v>
          </cell>
          <cell r="G2295">
            <v>9.6199999999999992</v>
          </cell>
          <cell r="H2295" t="str">
            <v>Industrials</v>
          </cell>
        </row>
        <row r="2296">
          <cell r="A2296" t="str">
            <v>6853 JP</v>
          </cell>
          <cell r="B2296" t="str">
            <v>Kyowa Electronic Instruments Co., Ltd.</v>
          </cell>
          <cell r="C2296" t="str">
            <v>JPN</v>
          </cell>
          <cell r="D2296">
            <v>97</v>
          </cell>
          <cell r="E2296">
            <v>0.59</v>
          </cell>
          <cell r="F2296">
            <v>7.91</v>
          </cell>
          <cell r="G2296">
            <v>15.57</v>
          </cell>
          <cell r="H2296" t="str">
            <v>Information Technology</v>
          </cell>
        </row>
        <row r="2297">
          <cell r="A2297" t="str">
            <v>3300 JP</v>
          </cell>
          <cell r="B2297" t="str">
            <v>AMBITION DX HOLDINGS Co., Ltd.</v>
          </cell>
          <cell r="C2297" t="str">
            <v>JPN</v>
          </cell>
          <cell r="D2297">
            <v>97</v>
          </cell>
          <cell r="E2297">
            <v>0.87</v>
          </cell>
          <cell r="F2297">
            <v>19.73</v>
          </cell>
          <cell r="G2297">
            <v>14.4</v>
          </cell>
          <cell r="H2297" t="str">
            <v>Financials</v>
          </cell>
        </row>
        <row r="2298">
          <cell r="A2298" t="str">
            <v>8542 JP</v>
          </cell>
          <cell r="B2298" t="str">
            <v>Tomato Bank, Ltd.</v>
          </cell>
          <cell r="C2298" t="str">
            <v>JPN</v>
          </cell>
          <cell r="D2298">
            <v>97</v>
          </cell>
          <cell r="E2298" t="str">
            <v>-</v>
          </cell>
          <cell r="F2298" t="str">
            <v>-</v>
          </cell>
          <cell r="G2298">
            <v>12.43</v>
          </cell>
          <cell r="H2298" t="str">
            <v>Financials</v>
          </cell>
        </row>
        <row r="2299">
          <cell r="A2299" t="str">
            <v>2307 JP</v>
          </cell>
          <cell r="B2299" t="str">
            <v>Cross Cat Co., Ltd.</v>
          </cell>
          <cell r="C2299" t="str">
            <v>JPN</v>
          </cell>
          <cell r="D2299">
            <v>97</v>
          </cell>
          <cell r="E2299">
            <v>0.85</v>
          </cell>
          <cell r="F2299">
            <v>8.0399999999999991</v>
          </cell>
          <cell r="G2299">
            <v>13.54</v>
          </cell>
          <cell r="H2299" t="str">
            <v>Information Technology</v>
          </cell>
        </row>
        <row r="2300">
          <cell r="A2300" t="str">
            <v>3031 JP</v>
          </cell>
          <cell r="B2300" t="str">
            <v>RACCOON HOLDINGS, Inc.</v>
          </cell>
          <cell r="C2300" t="str">
            <v>JPN</v>
          </cell>
          <cell r="D2300">
            <v>97</v>
          </cell>
          <cell r="E2300">
            <v>1.92</v>
          </cell>
          <cell r="F2300">
            <v>8.57</v>
          </cell>
          <cell r="G2300">
            <v>21.5</v>
          </cell>
          <cell r="H2300" t="str">
            <v>Consumer Discretionary</v>
          </cell>
        </row>
        <row r="2301">
          <cell r="A2301" t="str">
            <v>8537 JP</v>
          </cell>
          <cell r="B2301" t="str">
            <v>The Taiko Bank,Ltd.</v>
          </cell>
          <cell r="C2301" t="str">
            <v>JPN</v>
          </cell>
          <cell r="D2301">
            <v>96</v>
          </cell>
          <cell r="E2301" t="str">
            <v>-</v>
          </cell>
          <cell r="F2301" t="str">
            <v>-</v>
          </cell>
          <cell r="G2301">
            <v>10.06</v>
          </cell>
          <cell r="H2301" t="str">
            <v>Financials</v>
          </cell>
        </row>
        <row r="2302">
          <cell r="A2302" t="str">
            <v>190A JP</v>
          </cell>
          <cell r="B2302" t="str">
            <v>Chordia Therapeutics Inc.</v>
          </cell>
          <cell r="C2302" t="str">
            <v>JPN</v>
          </cell>
          <cell r="D2302">
            <v>96</v>
          </cell>
          <cell r="E2302">
            <v>4.29</v>
          </cell>
          <cell r="F2302">
            <v>50.58</v>
          </cell>
          <cell r="G2302">
            <v>51.37</v>
          </cell>
          <cell r="H2302" t="str">
            <v>Healthcare</v>
          </cell>
        </row>
        <row r="2303">
          <cell r="A2303" t="str">
            <v>9275 JP</v>
          </cell>
          <cell r="B2303" t="str">
            <v>NARUMIYA INTERNATIONAL Co., Ltd.</v>
          </cell>
          <cell r="C2303" t="str">
            <v>JPN</v>
          </cell>
          <cell r="D2303">
            <v>96</v>
          </cell>
          <cell r="E2303">
            <v>0.41</v>
          </cell>
          <cell r="F2303">
            <v>8.49</v>
          </cell>
          <cell r="G2303">
            <v>16.239999999999998</v>
          </cell>
          <cell r="H2303" t="str">
            <v>Consumer Discretionary</v>
          </cell>
        </row>
        <row r="2304">
          <cell r="A2304" t="str">
            <v>7487 JP</v>
          </cell>
          <cell r="B2304" t="str">
            <v>Ozu Corporation</v>
          </cell>
          <cell r="C2304" t="str">
            <v>JPN</v>
          </cell>
          <cell r="D2304">
            <v>96</v>
          </cell>
          <cell r="E2304">
            <v>0.85</v>
          </cell>
          <cell r="F2304">
            <v>19.2</v>
          </cell>
          <cell r="G2304">
            <v>34.869999999999997</v>
          </cell>
          <cell r="H2304" t="str">
            <v>Consumer Discretionary</v>
          </cell>
        </row>
        <row r="2305">
          <cell r="A2305" t="str">
            <v>2991 JP</v>
          </cell>
          <cell r="B2305" t="str">
            <v>LANDNET Inc.</v>
          </cell>
          <cell r="C2305" t="str">
            <v>JPN</v>
          </cell>
          <cell r="D2305">
            <v>96</v>
          </cell>
          <cell r="E2305">
            <v>0.45</v>
          </cell>
          <cell r="F2305">
            <v>18.73</v>
          </cell>
          <cell r="G2305">
            <v>13.9</v>
          </cell>
          <cell r="H2305" t="str">
            <v>Financials</v>
          </cell>
        </row>
        <row r="2306">
          <cell r="A2306" t="str">
            <v>4299 JP</v>
          </cell>
          <cell r="B2306" t="str">
            <v>HIMACS, Ltd.</v>
          </cell>
          <cell r="C2306" t="str">
            <v>JPN</v>
          </cell>
          <cell r="D2306">
            <v>96</v>
          </cell>
          <cell r="E2306">
            <v>0.23</v>
          </cell>
          <cell r="F2306">
            <v>2.21</v>
          </cell>
          <cell r="G2306">
            <v>9.8800000000000008</v>
          </cell>
          <cell r="H2306" t="str">
            <v>Information Technology</v>
          </cell>
        </row>
        <row r="2307">
          <cell r="A2307" t="str">
            <v>2440 JP</v>
          </cell>
          <cell r="B2307" t="str">
            <v>Gurunavi, Inc.</v>
          </cell>
          <cell r="C2307" t="str">
            <v>JPN</v>
          </cell>
          <cell r="D2307">
            <v>96</v>
          </cell>
          <cell r="E2307">
            <v>0.92</v>
          </cell>
          <cell r="F2307">
            <v>6.53</v>
          </cell>
          <cell r="G2307">
            <v>5.1100000000000003</v>
          </cell>
          <cell r="H2307" t="str">
            <v>Communication Services</v>
          </cell>
        </row>
        <row r="2308">
          <cell r="A2308" t="str">
            <v>3683 JP</v>
          </cell>
          <cell r="B2308" t="str">
            <v>Cyberlinks Co., Ltd.</v>
          </cell>
          <cell r="C2308" t="str">
            <v>JPN</v>
          </cell>
          <cell r="D2308">
            <v>96</v>
          </cell>
          <cell r="E2308">
            <v>1.05</v>
          </cell>
          <cell r="F2308">
            <v>15.2</v>
          </cell>
          <cell r="G2308">
            <v>30.59</v>
          </cell>
          <cell r="H2308" t="str">
            <v>Information Technology</v>
          </cell>
        </row>
        <row r="2309">
          <cell r="A2309" t="str">
            <v>5918 JP</v>
          </cell>
          <cell r="B2309" t="str">
            <v>The Takigami Steel Construction Co., Ltd.</v>
          </cell>
          <cell r="C2309" t="str">
            <v>JPN</v>
          </cell>
          <cell r="D2309">
            <v>96</v>
          </cell>
          <cell r="E2309">
            <v>0.57999999999999996</v>
          </cell>
          <cell r="F2309">
            <v>29.45</v>
          </cell>
          <cell r="G2309">
            <v>13.3</v>
          </cell>
          <cell r="H2309" t="str">
            <v>Industrials</v>
          </cell>
        </row>
        <row r="2310">
          <cell r="A2310" t="str">
            <v>8918 JP</v>
          </cell>
          <cell r="B2310" t="str">
            <v>LAND Co., Ltd.</v>
          </cell>
          <cell r="C2310" t="str">
            <v>JPN</v>
          </cell>
          <cell r="D2310">
            <v>96</v>
          </cell>
          <cell r="E2310">
            <v>2.4</v>
          </cell>
          <cell r="F2310">
            <v>7.59</v>
          </cell>
          <cell r="G2310">
            <v>9.52</v>
          </cell>
          <cell r="H2310" t="str">
            <v>Financials</v>
          </cell>
        </row>
        <row r="2311">
          <cell r="A2311" t="str">
            <v>2620 JP</v>
          </cell>
          <cell r="B2311" t="str">
            <v>iShares 1-3 Year US Treasury Bond ETF</v>
          </cell>
          <cell r="C2311" t="str">
            <v>JPN</v>
          </cell>
          <cell r="D2311">
            <v>95</v>
          </cell>
          <cell r="E2311" t="str">
            <v>-</v>
          </cell>
          <cell r="F2311" t="str">
            <v>-</v>
          </cell>
          <cell r="G2311" t="str">
            <v>-</v>
          </cell>
          <cell r="H2311" t="str">
            <v>Financials</v>
          </cell>
        </row>
        <row r="2312">
          <cell r="A2312" t="str">
            <v>4015 JP</v>
          </cell>
          <cell r="B2312" t="str">
            <v>Paycloud Holdings Inc.</v>
          </cell>
          <cell r="C2312" t="str">
            <v>JPN</v>
          </cell>
          <cell r="D2312">
            <v>95</v>
          </cell>
          <cell r="E2312">
            <v>2.79</v>
          </cell>
          <cell r="F2312">
            <v>76.010000000000005</v>
          </cell>
          <cell r="G2312">
            <v>83.43</v>
          </cell>
          <cell r="H2312" t="str">
            <v>Industrials</v>
          </cell>
        </row>
        <row r="2313">
          <cell r="A2313" t="str">
            <v>2904 JP</v>
          </cell>
          <cell r="B2313" t="str">
            <v>Ichimasa Kamaboko Co., Ltd.</v>
          </cell>
          <cell r="C2313" t="str">
            <v>JPN</v>
          </cell>
          <cell r="D2313">
            <v>95</v>
          </cell>
          <cell r="E2313">
            <v>0.67</v>
          </cell>
          <cell r="F2313">
            <v>101.14</v>
          </cell>
          <cell r="G2313">
            <v>164.41</v>
          </cell>
          <cell r="H2313" t="str">
            <v>Consumer Staples</v>
          </cell>
        </row>
        <row r="2314">
          <cell r="A2314" t="str">
            <v>7068 JP</v>
          </cell>
          <cell r="B2314" t="str">
            <v>Feedforce Group Inc.</v>
          </cell>
          <cell r="C2314" t="str">
            <v>JPN</v>
          </cell>
          <cell r="D2314">
            <v>95</v>
          </cell>
          <cell r="E2314">
            <v>2.85</v>
          </cell>
          <cell r="F2314">
            <v>10.98</v>
          </cell>
          <cell r="G2314">
            <v>123.87</v>
          </cell>
          <cell r="H2314" t="str">
            <v>Information Technology</v>
          </cell>
        </row>
        <row r="2315">
          <cell r="A2315" t="str">
            <v>6224 JP</v>
          </cell>
          <cell r="B2315" t="str">
            <v>JRC Co.,Ltd.</v>
          </cell>
          <cell r="C2315" t="str">
            <v>JPN</v>
          </cell>
          <cell r="D2315">
            <v>95</v>
          </cell>
          <cell r="E2315">
            <v>1.68</v>
          </cell>
          <cell r="F2315">
            <v>11.99</v>
          </cell>
          <cell r="G2315">
            <v>15.65</v>
          </cell>
          <cell r="H2315" t="str">
            <v>Industrials</v>
          </cell>
        </row>
        <row r="2316">
          <cell r="A2316" t="str">
            <v>6464 JP</v>
          </cell>
          <cell r="B2316" t="str">
            <v>Tsubaki Nakashima Co., Ltd.</v>
          </cell>
          <cell r="C2316" t="str">
            <v>JPN</v>
          </cell>
          <cell r="D2316">
            <v>95</v>
          </cell>
          <cell r="E2316">
            <v>1</v>
          </cell>
          <cell r="F2316">
            <v>23.22</v>
          </cell>
          <cell r="G2316">
            <v>10.39</v>
          </cell>
          <cell r="H2316" t="str">
            <v>Industrials</v>
          </cell>
        </row>
        <row r="2317">
          <cell r="A2317" t="str">
            <v>1653 JP</v>
          </cell>
          <cell r="B2317" t="str">
            <v>iFreeETF MSCI Japan ESG Select Leaders Index</v>
          </cell>
          <cell r="C2317" t="str">
            <v>JPN</v>
          </cell>
          <cell r="D2317">
            <v>95</v>
          </cell>
          <cell r="E2317" t="str">
            <v>-</v>
          </cell>
          <cell r="F2317" t="str">
            <v>-</v>
          </cell>
          <cell r="G2317" t="str">
            <v>-</v>
          </cell>
          <cell r="H2317" t="str">
            <v>Financials</v>
          </cell>
        </row>
        <row r="2318">
          <cell r="A2318" t="str">
            <v>1384 JP</v>
          </cell>
          <cell r="B2318" t="str">
            <v>Hokuryo Co., Ltd.</v>
          </cell>
          <cell r="C2318" t="str">
            <v>JPN</v>
          </cell>
          <cell r="D2318">
            <v>95</v>
          </cell>
          <cell r="E2318" t="str">
            <v>-</v>
          </cell>
          <cell r="F2318" t="str">
            <v>-</v>
          </cell>
          <cell r="G2318" t="str">
            <v>-</v>
          </cell>
          <cell r="H2318" t="str">
            <v>Consumer Staples</v>
          </cell>
        </row>
        <row r="2319">
          <cell r="A2319" t="str">
            <v>3562 JP</v>
          </cell>
          <cell r="B2319" t="str">
            <v>No.1 Co.,Ltd</v>
          </cell>
          <cell r="C2319" t="str">
            <v>JPN</v>
          </cell>
          <cell r="D2319">
            <v>95</v>
          </cell>
          <cell r="E2319">
            <v>0.87</v>
          </cell>
          <cell r="F2319">
            <v>10.050000000000001</v>
          </cell>
          <cell r="G2319">
            <v>14.1</v>
          </cell>
          <cell r="H2319" t="str">
            <v>Industrials</v>
          </cell>
        </row>
        <row r="2320">
          <cell r="A2320" t="str">
            <v>8030 JP</v>
          </cell>
          <cell r="B2320" t="str">
            <v>Chuo Gyorui Co., Ltd.</v>
          </cell>
          <cell r="C2320" t="str">
            <v>JPN</v>
          </cell>
          <cell r="D2320">
            <v>94</v>
          </cell>
          <cell r="E2320">
            <v>0.19</v>
          </cell>
          <cell r="F2320">
            <v>13.28</v>
          </cell>
          <cell r="G2320">
            <v>9.0500000000000007</v>
          </cell>
          <cell r="H2320" t="str">
            <v>Consumer Staples</v>
          </cell>
        </row>
        <row r="2321">
          <cell r="A2321" t="str">
            <v>3504 JP</v>
          </cell>
          <cell r="B2321" t="str">
            <v>Maruhachi Holdings Co., Ltd.</v>
          </cell>
          <cell r="C2321" t="str">
            <v>JPN</v>
          </cell>
          <cell r="D2321">
            <v>94</v>
          </cell>
          <cell r="E2321">
            <v>0.05</v>
          </cell>
          <cell r="F2321">
            <v>0.37</v>
          </cell>
          <cell r="G2321">
            <v>4.22</v>
          </cell>
          <cell r="H2321" t="str">
            <v>Consumer Discretionary</v>
          </cell>
        </row>
        <row r="2322">
          <cell r="A2322" t="str">
            <v>3924 JP</v>
          </cell>
          <cell r="B2322" t="str">
            <v>R&amp;D Computer Co.,Ltd.</v>
          </cell>
          <cell r="C2322" t="str">
            <v>JPN</v>
          </cell>
          <cell r="D2322">
            <v>94</v>
          </cell>
          <cell r="E2322">
            <v>0.77</v>
          </cell>
          <cell r="F2322">
            <v>7.3</v>
          </cell>
          <cell r="G2322">
            <v>16.23</v>
          </cell>
          <cell r="H2322" t="str">
            <v>Information Technology</v>
          </cell>
        </row>
        <row r="2323">
          <cell r="A2323" t="str">
            <v>1770 JP</v>
          </cell>
          <cell r="B2323" t="str">
            <v>Fujita Engineering Co., Ltd.</v>
          </cell>
          <cell r="C2323" t="str">
            <v>JPN</v>
          </cell>
          <cell r="D2323">
            <v>94</v>
          </cell>
          <cell r="E2323">
            <v>0.21</v>
          </cell>
          <cell r="F2323">
            <v>3.28</v>
          </cell>
          <cell r="G2323">
            <v>9.7799999999999994</v>
          </cell>
          <cell r="H2323" t="str">
            <v>Industrials</v>
          </cell>
        </row>
        <row r="2324">
          <cell r="A2324" t="str">
            <v>6561 JP</v>
          </cell>
          <cell r="B2324" t="str">
            <v>Hanatour Japan Co., Ltd.</v>
          </cell>
          <cell r="C2324" t="str">
            <v>JPN</v>
          </cell>
          <cell r="D2324">
            <v>94</v>
          </cell>
          <cell r="E2324">
            <v>3.04</v>
          </cell>
          <cell r="F2324">
            <v>19.12</v>
          </cell>
          <cell r="G2324">
            <v>10.84</v>
          </cell>
          <cell r="H2324" t="str">
            <v>Consumer Discretionary</v>
          </cell>
        </row>
        <row r="2325">
          <cell r="A2325" t="str">
            <v>7318 JP</v>
          </cell>
          <cell r="B2325" t="str">
            <v>Serendip Holdings Co.,Ltd.</v>
          </cell>
          <cell r="C2325" t="str">
            <v>JPN</v>
          </cell>
          <cell r="D2325">
            <v>94</v>
          </cell>
          <cell r="E2325">
            <v>1.26</v>
          </cell>
          <cell r="F2325">
            <v>63.15</v>
          </cell>
          <cell r="G2325">
            <v>39.9</v>
          </cell>
          <cell r="H2325" t="str">
            <v>Consumer Discretionary</v>
          </cell>
        </row>
        <row r="2326">
          <cell r="A2326" t="str">
            <v>1457 JP</v>
          </cell>
          <cell r="B2326" t="str">
            <v xml:space="preserve">Daiwa ETF Japan TOPIX Inverse </v>
          </cell>
          <cell r="C2326" t="str">
            <v>-1x Index</v>
          </cell>
          <cell r="D2326">
            <v>94</v>
          </cell>
          <cell r="E2326" t="str">
            <v>-</v>
          </cell>
          <cell r="F2326" t="str">
            <v>-</v>
          </cell>
          <cell r="G2326" t="str">
            <v>-</v>
          </cell>
          <cell r="H2326" t="str">
            <v>Financials</v>
          </cell>
        </row>
        <row r="2327">
          <cell r="A2327" t="str">
            <v>4080 JP</v>
          </cell>
          <cell r="B2327" t="str">
            <v>Tanaka Chemical Corporation</v>
          </cell>
          <cell r="C2327" t="str">
            <v>JPN</v>
          </cell>
          <cell r="D2327">
            <v>94</v>
          </cell>
          <cell r="E2327" t="str">
            <v>-</v>
          </cell>
          <cell r="F2327" t="str">
            <v>-</v>
          </cell>
          <cell r="G2327" t="str">
            <v>-</v>
          </cell>
          <cell r="H2327" t="str">
            <v>Materials</v>
          </cell>
        </row>
        <row r="2328">
          <cell r="A2328" t="str">
            <v>9713 JP</v>
          </cell>
          <cell r="B2328" t="str">
            <v>The Royal Hotel, Limited</v>
          </cell>
          <cell r="C2328" t="str">
            <v>JPN</v>
          </cell>
          <cell r="D2328">
            <v>93</v>
          </cell>
          <cell r="E2328">
            <v>0.15</v>
          </cell>
          <cell r="F2328">
            <v>1.34</v>
          </cell>
          <cell r="G2328">
            <v>0.87</v>
          </cell>
          <cell r="H2328" t="str">
            <v>Consumer Discretionary</v>
          </cell>
        </row>
        <row r="2329">
          <cell r="A2329" t="str">
            <v>2816 JP</v>
          </cell>
          <cell r="B2329" t="str">
            <v>Daisho Co.,Ltd.</v>
          </cell>
          <cell r="C2329" t="str">
            <v>JPN</v>
          </cell>
          <cell r="D2329">
            <v>93</v>
          </cell>
          <cell r="E2329" t="str">
            <v>-</v>
          </cell>
          <cell r="F2329" t="str">
            <v>-</v>
          </cell>
          <cell r="G2329" t="str">
            <v>-</v>
          </cell>
          <cell r="H2329" t="str">
            <v>Consumer Staples</v>
          </cell>
        </row>
        <row r="2330">
          <cell r="A2330" t="str">
            <v>9257 JP</v>
          </cell>
          <cell r="B2330" t="str">
            <v xml:space="preserve">YCP Holdings </v>
          </cell>
          <cell r="C2330" t="str">
            <v>Global Limited</v>
          </cell>
          <cell r="D2330">
            <v>93</v>
          </cell>
          <cell r="E2330" t="str">
            <v>-</v>
          </cell>
          <cell r="F2330" t="str">
            <v>-</v>
          </cell>
          <cell r="G2330" t="str">
            <v>-</v>
          </cell>
          <cell r="H2330" t="str">
            <v>Industrials</v>
          </cell>
        </row>
        <row r="2331">
          <cell r="A2331" t="str">
            <v>4482 JP</v>
          </cell>
          <cell r="B2331" t="str">
            <v>WILLs Inc.</v>
          </cell>
          <cell r="C2331" t="str">
            <v>JPN</v>
          </cell>
          <cell r="D2331">
            <v>93</v>
          </cell>
          <cell r="E2331">
            <v>2.5099999999999998</v>
          </cell>
          <cell r="F2331">
            <v>12.31</v>
          </cell>
          <cell r="G2331">
            <v>26.74</v>
          </cell>
          <cell r="H2331" t="str">
            <v>Information Technology</v>
          </cell>
        </row>
        <row r="2332">
          <cell r="A2332" t="str">
            <v>7505 JP</v>
          </cell>
          <cell r="B2332" t="str">
            <v>Fuso Dentsu Co., Ltd.</v>
          </cell>
          <cell r="C2332" t="str">
            <v>JPN</v>
          </cell>
          <cell r="D2332">
            <v>93</v>
          </cell>
          <cell r="E2332">
            <v>0.18</v>
          </cell>
          <cell r="F2332">
            <v>6.03</v>
          </cell>
          <cell r="G2332">
            <v>13.72</v>
          </cell>
          <cell r="H2332" t="str">
            <v>Information Technology</v>
          </cell>
        </row>
        <row r="2333">
          <cell r="A2333" t="str">
            <v>8908 JP</v>
          </cell>
          <cell r="B2333" t="str">
            <v>Mainichi Comnet Co., Ltd.</v>
          </cell>
          <cell r="C2333" t="str">
            <v>JPN</v>
          </cell>
          <cell r="D2333">
            <v>93</v>
          </cell>
          <cell r="E2333">
            <v>0.94</v>
          </cell>
          <cell r="F2333">
            <v>9.6199999999999992</v>
          </cell>
          <cell r="G2333">
            <v>9.58</v>
          </cell>
          <cell r="H2333" t="str">
            <v>Financials</v>
          </cell>
        </row>
        <row r="2334">
          <cell r="A2334" t="str">
            <v>1960 JP</v>
          </cell>
          <cell r="B2334" t="str">
            <v>Sanyo Engineering &amp; Construction Inc.</v>
          </cell>
          <cell r="C2334" t="str">
            <v>JPN</v>
          </cell>
          <cell r="D2334">
            <v>93</v>
          </cell>
          <cell r="E2334">
            <v>0.18</v>
          </cell>
          <cell r="F2334">
            <v>8.35</v>
          </cell>
          <cell r="G2334">
            <v>27.43</v>
          </cell>
          <cell r="H2334" t="str">
            <v>Industrials</v>
          </cell>
        </row>
        <row r="2335">
          <cell r="A2335" t="str">
            <v>9982 JP</v>
          </cell>
          <cell r="B2335" t="str">
            <v>Takihyo Co., Ltd.</v>
          </cell>
          <cell r="C2335" t="str">
            <v>JPN</v>
          </cell>
          <cell r="D2335">
            <v>93</v>
          </cell>
          <cell r="E2335">
            <v>0.23</v>
          </cell>
          <cell r="F2335">
            <v>147.26</v>
          </cell>
          <cell r="G2335">
            <v>47.59</v>
          </cell>
          <cell r="H2335" t="str">
            <v>Consumer Discretionary</v>
          </cell>
        </row>
        <row r="2336">
          <cell r="A2336" t="str">
            <v>4888 JP</v>
          </cell>
          <cell r="B2336" t="str">
            <v>Stella Pharma Corporation</v>
          </cell>
          <cell r="C2336" t="str">
            <v>JPN</v>
          </cell>
          <cell r="D2336">
            <v>93</v>
          </cell>
          <cell r="E2336">
            <v>44.13</v>
          </cell>
          <cell r="F2336">
            <v>12.54</v>
          </cell>
          <cell r="G2336">
            <v>13.46</v>
          </cell>
          <cell r="H2336" t="str">
            <v>Healthcare</v>
          </cell>
        </row>
        <row r="2337">
          <cell r="A2337" t="str">
            <v>7122 JP</v>
          </cell>
          <cell r="B2337" t="str">
            <v>The Kinki Sharyo Co., Ltd.</v>
          </cell>
          <cell r="C2337" t="str">
            <v>JPN</v>
          </cell>
          <cell r="D2337">
            <v>93</v>
          </cell>
          <cell r="E2337">
            <v>0.32</v>
          </cell>
          <cell r="F2337">
            <v>9.33</v>
          </cell>
          <cell r="G2337">
            <v>10.42</v>
          </cell>
          <cell r="H2337" t="str">
            <v>Industrials</v>
          </cell>
        </row>
        <row r="2338">
          <cell r="A2338" t="str">
            <v>9049 JP</v>
          </cell>
          <cell r="B2338" t="str">
            <v>Keifuku Electric Railroad Co.,Ltd.</v>
          </cell>
          <cell r="C2338" t="str">
            <v>JPN</v>
          </cell>
          <cell r="D2338">
            <v>93</v>
          </cell>
          <cell r="E2338">
            <v>1.35</v>
          </cell>
          <cell r="F2338">
            <v>13.86</v>
          </cell>
          <cell r="G2338">
            <v>10.06</v>
          </cell>
          <cell r="H2338" t="str">
            <v>Industrials</v>
          </cell>
        </row>
        <row r="2339">
          <cell r="A2339" t="str">
            <v>1568 JP</v>
          </cell>
          <cell r="B2339" t="str">
            <v>TOPIX Bull 2x ETF</v>
          </cell>
          <cell r="C2339" t="str">
            <v>JPN</v>
          </cell>
          <cell r="D2339">
            <v>93</v>
          </cell>
          <cell r="E2339" t="str">
            <v>-</v>
          </cell>
          <cell r="F2339" t="str">
            <v>-</v>
          </cell>
          <cell r="G2339" t="str">
            <v>-</v>
          </cell>
          <cell r="H2339" t="str">
            <v>Financials</v>
          </cell>
        </row>
        <row r="2340">
          <cell r="A2340" t="str">
            <v>4712 JP</v>
          </cell>
          <cell r="B2340" t="str">
            <v>KeyHolder, Inc.</v>
          </cell>
          <cell r="C2340" t="str">
            <v>JPN</v>
          </cell>
          <cell r="D2340">
            <v>93</v>
          </cell>
          <cell r="E2340">
            <v>0.47</v>
          </cell>
          <cell r="F2340">
            <v>18.8</v>
          </cell>
          <cell r="G2340">
            <v>6.13</v>
          </cell>
          <cell r="H2340" t="str">
            <v>Consumer Discretionary</v>
          </cell>
        </row>
        <row r="2341">
          <cell r="A2341" t="str">
            <v>9251 JP</v>
          </cell>
          <cell r="B2341" t="str">
            <v>AB&amp;Company Co.,Ltd.</v>
          </cell>
          <cell r="C2341" t="str">
            <v>JPN</v>
          </cell>
          <cell r="D2341">
            <v>92</v>
          </cell>
          <cell r="E2341">
            <v>1.47</v>
          </cell>
          <cell r="F2341">
            <v>13.3</v>
          </cell>
          <cell r="G2341">
            <v>13.51</v>
          </cell>
          <cell r="H2341" t="str">
            <v>Consumer Discretionary</v>
          </cell>
        </row>
        <row r="2342">
          <cell r="A2342" t="str">
            <v>9651 JP</v>
          </cell>
          <cell r="B2342" t="str">
            <v>Japan Process Development Co., Ltd.</v>
          </cell>
          <cell r="C2342" t="str">
            <v>JPN</v>
          </cell>
          <cell r="D2342">
            <v>92</v>
          </cell>
          <cell r="E2342">
            <v>0.73</v>
          </cell>
          <cell r="F2342">
            <v>7.22</v>
          </cell>
          <cell r="G2342">
            <v>18.79</v>
          </cell>
          <cell r="H2342" t="str">
            <v>Information Technology</v>
          </cell>
        </row>
        <row r="2343">
          <cell r="A2343" t="str">
            <v>4880 JP</v>
          </cell>
          <cell r="B2343" t="str">
            <v>CellSource Co., Ltd.</v>
          </cell>
          <cell r="C2343" t="str">
            <v>JPN</v>
          </cell>
          <cell r="D2343">
            <v>92</v>
          </cell>
          <cell r="E2343">
            <v>2.0699999999999998</v>
          </cell>
          <cell r="F2343">
            <v>7.65</v>
          </cell>
          <cell r="G2343">
            <v>14.7</v>
          </cell>
          <cell r="H2343" t="str">
            <v>Healthcare</v>
          </cell>
        </row>
        <row r="2344">
          <cell r="A2344" t="str">
            <v>6619 JP</v>
          </cell>
          <cell r="B2344" t="str">
            <v>W-SCOPE Corporation</v>
          </cell>
          <cell r="C2344" t="str">
            <v>JPN</v>
          </cell>
          <cell r="D2344">
            <v>92</v>
          </cell>
          <cell r="E2344" t="str">
            <v>-</v>
          </cell>
          <cell r="F2344" t="str">
            <v>-</v>
          </cell>
          <cell r="G2344" t="str">
            <v>-</v>
          </cell>
          <cell r="H2344" t="str">
            <v>Industrials</v>
          </cell>
        </row>
        <row r="2345">
          <cell r="A2345" t="str">
            <v>9818 JP</v>
          </cell>
          <cell r="B2345" t="str">
            <v>Daimaru Enawin Co., Ltd.</v>
          </cell>
          <cell r="C2345" t="str">
            <v>JPN</v>
          </cell>
          <cell r="D2345">
            <v>92</v>
          </cell>
          <cell r="E2345">
            <v>0.35</v>
          </cell>
          <cell r="F2345">
            <v>10.32</v>
          </cell>
          <cell r="G2345">
            <v>18.39</v>
          </cell>
          <cell r="H2345" t="str">
            <v>Consumer Discretionary</v>
          </cell>
        </row>
        <row r="2346">
          <cell r="A2346" t="str">
            <v>1580 JP</v>
          </cell>
          <cell r="B2346" t="str">
            <v>Nikkei 225 Bear -1x ETF</v>
          </cell>
          <cell r="C2346" t="str">
            <v>JPN</v>
          </cell>
          <cell r="D2346">
            <v>92</v>
          </cell>
          <cell r="E2346" t="str">
            <v>-</v>
          </cell>
          <cell r="F2346" t="str">
            <v>-</v>
          </cell>
          <cell r="G2346" t="str">
            <v>-</v>
          </cell>
          <cell r="H2346" t="str">
            <v>Financials</v>
          </cell>
        </row>
        <row r="2347">
          <cell r="A2347" t="str">
            <v>3675 JP</v>
          </cell>
          <cell r="B2347" t="str">
            <v>Cross Marketing Group Inc.</v>
          </cell>
          <cell r="C2347" t="str">
            <v>JPN</v>
          </cell>
          <cell r="D2347">
            <v>92</v>
          </cell>
          <cell r="E2347">
            <v>0.44</v>
          </cell>
          <cell r="F2347">
            <v>5.65</v>
          </cell>
          <cell r="G2347">
            <v>13.87</v>
          </cell>
          <cell r="H2347" t="str">
            <v>Communication Services</v>
          </cell>
        </row>
        <row r="2348">
          <cell r="A2348" t="str">
            <v>4347 JP</v>
          </cell>
          <cell r="B2348" t="str">
            <v>Broadmedia Corporation</v>
          </cell>
          <cell r="C2348" t="str">
            <v>JPN</v>
          </cell>
          <cell r="D2348">
            <v>92</v>
          </cell>
          <cell r="E2348">
            <v>0.7</v>
          </cell>
          <cell r="F2348">
            <v>8.64</v>
          </cell>
          <cell r="G2348">
            <v>11.33</v>
          </cell>
          <cell r="H2348" t="str">
            <v>Communication Services</v>
          </cell>
        </row>
        <row r="2349">
          <cell r="A2349" t="str">
            <v>6912 JP</v>
          </cell>
          <cell r="B2349" t="str">
            <v>Kikusui Holdings Corporation</v>
          </cell>
          <cell r="C2349" t="str">
            <v>JPN</v>
          </cell>
          <cell r="D2349">
            <v>91</v>
          </cell>
          <cell r="E2349">
            <v>0.65</v>
          </cell>
          <cell r="F2349">
            <v>5.1100000000000003</v>
          </cell>
          <cell r="G2349">
            <v>11.39</v>
          </cell>
          <cell r="H2349" t="str">
            <v>Industrials</v>
          </cell>
        </row>
        <row r="2350">
          <cell r="A2350" t="str">
            <v>9986 JP</v>
          </cell>
          <cell r="B2350" t="str">
            <v>ZAOH Company, Ltd.</v>
          </cell>
          <cell r="C2350" t="str">
            <v>JPN</v>
          </cell>
          <cell r="D2350">
            <v>91</v>
          </cell>
          <cell r="E2350" t="str">
            <v>-</v>
          </cell>
          <cell r="F2350" t="str">
            <v>-</v>
          </cell>
          <cell r="G2350" t="str">
            <v>-</v>
          </cell>
          <cell r="H2350" t="str">
            <v>Industrials</v>
          </cell>
        </row>
        <row r="2351">
          <cell r="A2351" t="str">
            <v>7378 JP</v>
          </cell>
          <cell r="B2351" t="str">
            <v>ASIRO Inc.</v>
          </cell>
          <cell r="C2351" t="str">
            <v>JPN</v>
          </cell>
          <cell r="D2351">
            <v>91</v>
          </cell>
          <cell r="E2351">
            <v>3.87</v>
          </cell>
          <cell r="F2351">
            <v>74.55</v>
          </cell>
          <cell r="G2351">
            <v>1124.17</v>
          </cell>
          <cell r="H2351" t="str">
            <v>Industrials</v>
          </cell>
        </row>
        <row r="2352">
          <cell r="A2352" t="str">
            <v>9249 JP</v>
          </cell>
          <cell r="B2352" t="str">
            <v>Japan Ecosystem Co., Ltd.</v>
          </cell>
          <cell r="C2352" t="str">
            <v>JPN</v>
          </cell>
          <cell r="D2352">
            <v>91</v>
          </cell>
          <cell r="E2352">
            <v>2.4</v>
          </cell>
          <cell r="F2352">
            <v>28.57</v>
          </cell>
          <cell r="G2352">
            <v>14.67</v>
          </cell>
          <cell r="H2352" t="str">
            <v>Industrials</v>
          </cell>
        </row>
        <row r="2353">
          <cell r="A2353" t="str">
            <v>3657 JP</v>
          </cell>
          <cell r="B2353" t="str">
            <v>Pole To Win Holdings, Inc.</v>
          </cell>
          <cell r="C2353" t="str">
            <v>JPN</v>
          </cell>
          <cell r="D2353">
            <v>91</v>
          </cell>
          <cell r="E2353">
            <v>0.31</v>
          </cell>
          <cell r="F2353">
            <v>4.5</v>
          </cell>
          <cell r="G2353">
            <v>15.81</v>
          </cell>
          <cell r="H2353" t="str">
            <v>Information Technology</v>
          </cell>
        </row>
        <row r="2354">
          <cell r="A2354" t="str">
            <v>4488 JP</v>
          </cell>
          <cell r="B2354" t="str">
            <v>AI inside Inc.</v>
          </cell>
          <cell r="C2354" t="str">
            <v>JPN</v>
          </cell>
          <cell r="D2354">
            <v>91</v>
          </cell>
          <cell r="E2354">
            <v>2.33</v>
          </cell>
          <cell r="F2354">
            <v>31.21</v>
          </cell>
          <cell r="G2354">
            <v>23</v>
          </cell>
          <cell r="H2354" t="str">
            <v>Information Technology</v>
          </cell>
        </row>
        <row r="2355">
          <cell r="A2355" t="str">
            <v>3547 JP</v>
          </cell>
          <cell r="B2355" t="str">
            <v>Kushikatsu Tanaka Holdings Co.</v>
          </cell>
          <cell r="C2355" t="str">
            <v>JPN</v>
          </cell>
          <cell r="D2355">
            <v>91</v>
          </cell>
          <cell r="E2355">
            <v>0.99</v>
          </cell>
          <cell r="F2355">
            <v>20.27</v>
          </cell>
          <cell r="G2355">
            <v>37.72</v>
          </cell>
          <cell r="H2355" t="str">
            <v>Consumer Discretionary</v>
          </cell>
        </row>
        <row r="2356">
          <cell r="A2356" t="str">
            <v>1435 JP</v>
          </cell>
          <cell r="B2356" t="str">
            <v>Robot Home, Inc.</v>
          </cell>
          <cell r="C2356" t="str">
            <v>JPN</v>
          </cell>
          <cell r="D2356">
            <v>91</v>
          </cell>
          <cell r="E2356">
            <v>1.1499999999999999</v>
          </cell>
          <cell r="F2356">
            <v>13.22</v>
          </cell>
          <cell r="G2356">
            <v>14.44</v>
          </cell>
          <cell r="H2356" t="str">
            <v>Financials</v>
          </cell>
        </row>
        <row r="2357">
          <cell r="A2357" t="str">
            <v>6580 JP</v>
          </cell>
          <cell r="B2357" t="str">
            <v>Writeup Co.,Ltd.</v>
          </cell>
          <cell r="C2357" t="str">
            <v>JPN</v>
          </cell>
          <cell r="D2357">
            <v>90</v>
          </cell>
          <cell r="E2357" t="str">
            <v>-</v>
          </cell>
          <cell r="F2357" t="str">
            <v>-</v>
          </cell>
          <cell r="G2357" t="str">
            <v>-</v>
          </cell>
          <cell r="H2357" t="str">
            <v>Information Technology</v>
          </cell>
        </row>
        <row r="2358">
          <cell r="A2358" t="str">
            <v>8118 JP</v>
          </cell>
          <cell r="B2358" t="str">
            <v>KING Co., Ltd.</v>
          </cell>
          <cell r="C2358" t="str">
            <v>JPN</v>
          </cell>
          <cell r="D2358">
            <v>90</v>
          </cell>
          <cell r="E2358">
            <v>0.3</v>
          </cell>
          <cell r="F2358">
            <v>2.33</v>
          </cell>
          <cell r="G2358">
            <v>16.559999999999999</v>
          </cell>
          <cell r="H2358" t="str">
            <v>Consumer Discretionary</v>
          </cell>
        </row>
        <row r="2359">
          <cell r="A2359" t="str">
            <v>6262 JP</v>
          </cell>
          <cell r="B2359" t="str">
            <v>Pegasus Co., Ltd.</v>
          </cell>
          <cell r="C2359" t="str">
            <v>JPN</v>
          </cell>
          <cell r="D2359">
            <v>90</v>
          </cell>
          <cell r="E2359">
            <v>0.42</v>
          </cell>
          <cell r="F2359">
            <v>3.97</v>
          </cell>
          <cell r="G2359">
            <v>5.22</v>
          </cell>
          <cell r="H2359" t="str">
            <v>Industrials</v>
          </cell>
        </row>
        <row r="2360">
          <cell r="A2360" t="str">
            <v>1787 JP</v>
          </cell>
          <cell r="B2360" t="str">
            <v>Nakabohtec Corrosion Protecting Co.,Ltd.</v>
          </cell>
          <cell r="C2360" t="str">
            <v>JPN</v>
          </cell>
          <cell r="D2360">
            <v>90</v>
          </cell>
          <cell r="E2360">
            <v>0.59</v>
          </cell>
          <cell r="F2360">
            <v>6.73</v>
          </cell>
          <cell r="G2360">
            <v>13.56</v>
          </cell>
          <cell r="H2360" t="str">
            <v>Industrials</v>
          </cell>
        </row>
        <row r="2361">
          <cell r="A2361" t="str">
            <v>8107 JP</v>
          </cell>
          <cell r="B2361" t="str">
            <v>Kimuratan Corporation</v>
          </cell>
          <cell r="C2361" t="str">
            <v>JPN</v>
          </cell>
          <cell r="D2361">
            <v>90</v>
          </cell>
          <cell r="E2361">
            <v>5.43</v>
          </cell>
          <cell r="F2361">
            <v>26.55</v>
          </cell>
          <cell r="G2361">
            <v>7.5</v>
          </cell>
          <cell r="H2361" t="str">
            <v>Consumer Discretionary</v>
          </cell>
        </row>
        <row r="2362">
          <cell r="A2362" t="str">
            <v>6444 JP</v>
          </cell>
          <cell r="B2362" t="str">
            <v>Sanden Corporation</v>
          </cell>
          <cell r="C2362" t="str">
            <v>JPN</v>
          </cell>
          <cell r="D2362">
            <v>90</v>
          </cell>
          <cell r="E2362">
            <v>0.42</v>
          </cell>
          <cell r="F2362">
            <v>7.55</v>
          </cell>
          <cell r="G2362">
            <v>3.79</v>
          </cell>
          <cell r="H2362" t="str">
            <v>Consumer Discretionary</v>
          </cell>
        </row>
        <row r="2363">
          <cell r="A2363" t="str">
            <v>1867 JP</v>
          </cell>
          <cell r="B2363" t="str">
            <v>UEKI Corporation</v>
          </cell>
          <cell r="C2363" t="str">
            <v>JPN</v>
          </cell>
          <cell r="D2363">
            <v>90</v>
          </cell>
          <cell r="E2363">
            <v>0.19</v>
          </cell>
          <cell r="F2363">
            <v>4.66</v>
          </cell>
          <cell r="G2363">
            <v>8.9</v>
          </cell>
          <cell r="H2363" t="str">
            <v>Industrials</v>
          </cell>
        </row>
        <row r="2364">
          <cell r="A2364" t="str">
            <v>3558 JP</v>
          </cell>
          <cell r="B2364" t="str">
            <v>JADE GROUP,Inc</v>
          </cell>
          <cell r="C2364" t="str">
            <v>JPN</v>
          </cell>
          <cell r="D2364">
            <v>90</v>
          </cell>
          <cell r="E2364">
            <v>1.05</v>
          </cell>
          <cell r="F2364">
            <v>11.06</v>
          </cell>
          <cell r="G2364">
            <v>11.32</v>
          </cell>
          <cell r="H2364" t="str">
            <v>Consumer Discretionary</v>
          </cell>
        </row>
        <row r="2365">
          <cell r="A2365" t="str">
            <v>4169 JP</v>
          </cell>
          <cell r="B2365" t="str">
            <v>ENECHANGE Ltd.</v>
          </cell>
          <cell r="C2365" t="str">
            <v>JPN</v>
          </cell>
          <cell r="D2365">
            <v>90</v>
          </cell>
          <cell r="E2365">
            <v>2.19</v>
          </cell>
          <cell r="F2365">
            <v>4.5199999999999996</v>
          </cell>
          <cell r="G2365">
            <v>1.82</v>
          </cell>
          <cell r="H2365" t="str">
            <v>Information Technology</v>
          </cell>
        </row>
        <row r="2366">
          <cell r="A2366" t="str">
            <v>4772 JP</v>
          </cell>
          <cell r="B2366" t="str">
            <v>SM ENTERTAINMENT JAPAN Co.,Ltd.</v>
          </cell>
          <cell r="C2366" t="str">
            <v>JPN</v>
          </cell>
          <cell r="D2366">
            <v>90</v>
          </cell>
          <cell r="E2366">
            <v>1.04</v>
          </cell>
          <cell r="F2366">
            <v>51.1</v>
          </cell>
          <cell r="G2366">
            <v>48.5</v>
          </cell>
          <cell r="H2366" t="str">
            <v>Communication Services</v>
          </cell>
        </row>
        <row r="2367">
          <cell r="A2367" t="str">
            <v>2428 JP</v>
          </cell>
          <cell r="B2367" t="str">
            <v>Wellnet Corporation</v>
          </cell>
          <cell r="C2367" t="str">
            <v>JPN</v>
          </cell>
          <cell r="D2367">
            <v>90</v>
          </cell>
          <cell r="E2367">
            <v>0.08</v>
          </cell>
          <cell r="F2367">
            <v>0.83</v>
          </cell>
          <cell r="G2367">
            <v>20.62</v>
          </cell>
          <cell r="H2367" t="str">
            <v>Financials</v>
          </cell>
        </row>
        <row r="2368">
          <cell r="A2368" t="str">
            <v>6087 JP</v>
          </cell>
          <cell r="B2368" t="str">
            <v>ABIST Co.,Ltd.</v>
          </cell>
          <cell r="C2368" t="str">
            <v>JPN</v>
          </cell>
          <cell r="D2368">
            <v>90</v>
          </cell>
          <cell r="E2368">
            <v>0.96</v>
          </cell>
          <cell r="F2368">
            <v>12.76</v>
          </cell>
          <cell r="G2368">
            <v>18.690000000000001</v>
          </cell>
          <cell r="H2368" t="str">
            <v>Industrials</v>
          </cell>
        </row>
        <row r="2369">
          <cell r="A2369" t="str">
            <v>6678 JP</v>
          </cell>
          <cell r="B2369" t="str">
            <v>Techno Medica Co., Ltd.</v>
          </cell>
          <cell r="C2369" t="str">
            <v>JPN</v>
          </cell>
          <cell r="D2369">
            <v>89</v>
          </cell>
          <cell r="E2369">
            <v>0.38</v>
          </cell>
          <cell r="F2369">
            <v>2.16</v>
          </cell>
          <cell r="G2369">
            <v>12.58</v>
          </cell>
          <cell r="H2369" t="str">
            <v>Healthcare</v>
          </cell>
        </row>
        <row r="2370">
          <cell r="A2370" t="str">
            <v>3991 JP</v>
          </cell>
          <cell r="B2370" t="str">
            <v>Wantedly, Inc.</v>
          </cell>
          <cell r="C2370" t="str">
            <v>JPN</v>
          </cell>
          <cell r="D2370">
            <v>89</v>
          </cell>
          <cell r="E2370">
            <v>1.53</v>
          </cell>
          <cell r="F2370">
            <v>4.5599999999999996</v>
          </cell>
          <cell r="G2370">
            <v>13.05</v>
          </cell>
          <cell r="H2370" t="str">
            <v>Communication Services</v>
          </cell>
        </row>
        <row r="2371">
          <cell r="A2371" t="str">
            <v>4331 JP</v>
          </cell>
          <cell r="B2371" t="str">
            <v>Take and Give. Needs Co., Ltd</v>
          </cell>
          <cell r="C2371" t="str">
            <v>JPN</v>
          </cell>
          <cell r="D2371">
            <v>89</v>
          </cell>
          <cell r="E2371">
            <v>0.56000000000000005</v>
          </cell>
          <cell r="F2371">
            <v>6.88</v>
          </cell>
          <cell r="G2371">
            <v>3.52</v>
          </cell>
          <cell r="H2371" t="str">
            <v>Consumer Discretionary</v>
          </cell>
        </row>
        <row r="2372">
          <cell r="A2372" t="str">
            <v>5388 JP</v>
          </cell>
          <cell r="B2372" t="str">
            <v>Kunimine Industries Co., Ltd.</v>
          </cell>
          <cell r="C2372" t="str">
            <v>JPN</v>
          </cell>
          <cell r="D2372">
            <v>89</v>
          </cell>
          <cell r="E2372">
            <v>0.33</v>
          </cell>
          <cell r="F2372">
            <v>6.07</v>
          </cell>
          <cell r="G2372">
            <v>14.71</v>
          </cell>
          <cell r="H2372" t="str">
            <v>Materials</v>
          </cell>
        </row>
        <row r="2373">
          <cell r="A2373" t="str">
            <v>4579 JP</v>
          </cell>
          <cell r="B2373" t="str">
            <v>RaQualia Pharma Inc.</v>
          </cell>
          <cell r="C2373" t="str">
            <v>JPN</v>
          </cell>
          <cell r="D2373">
            <v>89</v>
          </cell>
          <cell r="E2373">
            <v>6.91</v>
          </cell>
          <cell r="F2373">
            <v>38.950000000000003</v>
          </cell>
          <cell r="G2373">
            <v>34.380000000000003</v>
          </cell>
          <cell r="H2373" t="str">
            <v>Healthcare</v>
          </cell>
        </row>
        <row r="2374">
          <cell r="A2374" t="str">
            <v>6505 JP</v>
          </cell>
          <cell r="B2374" t="str">
            <v>Toyo Denki Seizo K.K.</v>
          </cell>
          <cell r="C2374" t="str">
            <v>JPN</v>
          </cell>
          <cell r="D2374">
            <v>89</v>
          </cell>
          <cell r="E2374">
            <v>0.68</v>
          </cell>
          <cell r="F2374">
            <v>40.57</v>
          </cell>
          <cell r="G2374">
            <v>14.97</v>
          </cell>
          <cell r="H2374" t="str">
            <v>Industrials</v>
          </cell>
        </row>
        <row r="2375">
          <cell r="A2375" t="str">
            <v>6797 JP</v>
          </cell>
          <cell r="B2375" t="str">
            <v>Nagoya Electric Works Co., Ltd.</v>
          </cell>
          <cell r="C2375" t="str">
            <v>JPN</v>
          </cell>
          <cell r="D2375">
            <v>89</v>
          </cell>
          <cell r="E2375">
            <v>0.43</v>
          </cell>
          <cell r="F2375">
            <v>3.1</v>
          </cell>
          <cell r="G2375">
            <v>7.38</v>
          </cell>
          <cell r="H2375" t="str">
            <v>Information Technology</v>
          </cell>
        </row>
        <row r="2376">
          <cell r="A2376" t="str">
            <v>4811 JP</v>
          </cell>
          <cell r="B2376" t="str">
            <v>DreamArts Corporation</v>
          </cell>
          <cell r="C2376" t="str">
            <v>JPN</v>
          </cell>
          <cell r="D2376">
            <v>89</v>
          </cell>
          <cell r="E2376">
            <v>2.12</v>
          </cell>
          <cell r="F2376">
            <v>16.3</v>
          </cell>
          <cell r="G2376">
            <v>29.43</v>
          </cell>
          <cell r="H2376" t="str">
            <v>Information Technology</v>
          </cell>
        </row>
        <row r="2377">
          <cell r="A2377" t="str">
            <v>2489 JP</v>
          </cell>
          <cell r="B2377" t="str">
            <v>Adways Inc.</v>
          </cell>
          <cell r="C2377" t="str">
            <v>JPN</v>
          </cell>
          <cell r="D2377">
            <v>89</v>
          </cell>
          <cell r="E2377">
            <v>0.19</v>
          </cell>
          <cell r="F2377">
            <v>2.84</v>
          </cell>
          <cell r="G2377">
            <v>12.8</v>
          </cell>
          <cell r="H2377" t="str">
            <v>Communication Services</v>
          </cell>
        </row>
        <row r="2378">
          <cell r="A2378" t="str">
            <v>9171 JP</v>
          </cell>
          <cell r="B2378" t="str">
            <v>Kuribayashi Steamship Co., Ltd.</v>
          </cell>
          <cell r="C2378" t="str">
            <v>JPN</v>
          </cell>
          <cell r="D2378">
            <v>89</v>
          </cell>
          <cell r="E2378">
            <v>0.37</v>
          </cell>
          <cell r="F2378">
            <v>8.8699999999999992</v>
          </cell>
          <cell r="G2378">
            <v>6.56</v>
          </cell>
          <cell r="H2378" t="str">
            <v>Industrials</v>
          </cell>
        </row>
        <row r="2379">
          <cell r="A2379" t="str">
            <v>5255 JP</v>
          </cell>
          <cell r="B2379" t="str">
            <v>Monstarlab Inc.</v>
          </cell>
          <cell r="C2379" t="str">
            <v>JPN</v>
          </cell>
          <cell r="D2379">
            <v>89</v>
          </cell>
          <cell r="E2379">
            <v>1.25</v>
          </cell>
          <cell r="F2379">
            <v>5.57</v>
          </cell>
          <cell r="G2379">
            <v>2.34</v>
          </cell>
          <cell r="H2379" t="str">
            <v>Information Technology</v>
          </cell>
        </row>
        <row r="2380">
          <cell r="A2380" t="str">
            <v>9221 JP</v>
          </cell>
          <cell r="B2380" t="str">
            <v>Fuluhashi EPO Corporation</v>
          </cell>
          <cell r="C2380" t="str">
            <v>JPN</v>
          </cell>
          <cell r="D2380">
            <v>89</v>
          </cell>
          <cell r="E2380">
            <v>1.77</v>
          </cell>
          <cell r="F2380">
            <v>17</v>
          </cell>
          <cell r="G2380">
            <v>13.6</v>
          </cell>
          <cell r="H2380" t="str">
            <v>Industrials</v>
          </cell>
        </row>
        <row r="2381">
          <cell r="A2381" t="str">
            <v>2901 JP</v>
          </cell>
          <cell r="B2381" t="str">
            <v>Wel-Dish.Incorporated</v>
          </cell>
          <cell r="C2381" t="str">
            <v>JPN</v>
          </cell>
          <cell r="D2381">
            <v>89</v>
          </cell>
          <cell r="E2381">
            <v>4.03</v>
          </cell>
          <cell r="F2381">
            <v>90.03</v>
          </cell>
          <cell r="G2381">
            <v>71.23</v>
          </cell>
          <cell r="H2381" t="str">
            <v>Consumer Staples</v>
          </cell>
        </row>
        <row r="2382">
          <cell r="A2382" t="str">
            <v>5079 JP</v>
          </cell>
          <cell r="B2382" t="str">
            <v>Novac Co., Ltd.</v>
          </cell>
          <cell r="C2382" t="str">
            <v>JPN</v>
          </cell>
          <cell r="D2382">
            <v>89</v>
          </cell>
          <cell r="E2382">
            <v>0.17</v>
          </cell>
          <cell r="F2382">
            <v>2.0699999999999998</v>
          </cell>
          <cell r="G2382">
            <v>5.88</v>
          </cell>
          <cell r="H2382" t="str">
            <v>Industrials</v>
          </cell>
        </row>
        <row r="2383">
          <cell r="A2383" t="str">
            <v>9701 JP</v>
          </cell>
          <cell r="B2383" t="str">
            <v>Tokyo Kaikan Co., Ltd.</v>
          </cell>
          <cell r="C2383" t="str">
            <v>JPN</v>
          </cell>
          <cell r="D2383">
            <v>88</v>
          </cell>
          <cell r="E2383" t="str">
            <v>-</v>
          </cell>
          <cell r="F2383" t="str">
            <v>-</v>
          </cell>
          <cell r="G2383" t="str">
            <v>-</v>
          </cell>
          <cell r="H2383" t="str">
            <v>Consumer Discretionary</v>
          </cell>
        </row>
        <row r="2384">
          <cell r="A2384" t="str">
            <v>5965 JP</v>
          </cell>
          <cell r="B2384" t="str">
            <v>Fujimak Corporation</v>
          </cell>
          <cell r="C2384" t="str">
            <v>JPN</v>
          </cell>
          <cell r="D2384">
            <v>88</v>
          </cell>
          <cell r="E2384">
            <v>0.27</v>
          </cell>
          <cell r="F2384">
            <v>5.07</v>
          </cell>
          <cell r="G2384">
            <v>7.4</v>
          </cell>
          <cell r="H2384" t="str">
            <v>Industrials</v>
          </cell>
        </row>
        <row r="2385">
          <cell r="A2385" t="str">
            <v>9554 JP</v>
          </cell>
          <cell r="B2385" t="str">
            <v>AViC Co., Ltd.</v>
          </cell>
          <cell r="C2385" t="str">
            <v>JPN</v>
          </cell>
          <cell r="D2385">
            <v>88</v>
          </cell>
          <cell r="E2385" t="str">
            <v>-</v>
          </cell>
          <cell r="F2385" t="str">
            <v>-</v>
          </cell>
          <cell r="G2385" t="str">
            <v>-</v>
          </cell>
          <cell r="H2385" t="str">
            <v>Communication Services</v>
          </cell>
        </row>
        <row r="2386">
          <cell r="A2386" t="str">
            <v>7775 JP</v>
          </cell>
          <cell r="B2386" t="str">
            <v>Daiken Medical Co., Ltd.</v>
          </cell>
          <cell r="C2386" t="str">
            <v>JPN</v>
          </cell>
          <cell r="D2386">
            <v>88</v>
          </cell>
          <cell r="E2386">
            <v>1.18</v>
          </cell>
          <cell r="F2386">
            <v>10.23</v>
          </cell>
          <cell r="G2386">
            <v>16.38</v>
          </cell>
          <cell r="H2386" t="str">
            <v>Healthcare</v>
          </cell>
        </row>
        <row r="2387">
          <cell r="A2387" t="str">
            <v>4767 JP</v>
          </cell>
          <cell r="B2387" t="str">
            <v>TOW Co.,Ltd.</v>
          </cell>
          <cell r="C2387" t="str">
            <v>JPN</v>
          </cell>
          <cell r="D2387">
            <v>88</v>
          </cell>
          <cell r="E2387">
            <v>0.51</v>
          </cell>
          <cell r="F2387">
            <v>5.19</v>
          </cell>
          <cell r="G2387">
            <v>35.979999999999997</v>
          </cell>
          <cell r="H2387" t="str">
            <v>Communication Services</v>
          </cell>
        </row>
        <row r="2388">
          <cell r="A2388" t="str">
            <v>3418 JP</v>
          </cell>
          <cell r="B2388" t="str">
            <v>Balnibarbi Co.,Ltd.</v>
          </cell>
          <cell r="C2388" t="str">
            <v>JPN</v>
          </cell>
          <cell r="D2388">
            <v>88</v>
          </cell>
          <cell r="E2388">
            <v>1.05</v>
          </cell>
          <cell r="F2388">
            <v>12.13</v>
          </cell>
          <cell r="G2388">
            <v>15.19</v>
          </cell>
          <cell r="H2388" t="str">
            <v>Consumer Discretionary</v>
          </cell>
        </row>
        <row r="2389">
          <cell r="A2389" t="str">
            <v>6772 JP</v>
          </cell>
          <cell r="B2389" t="str">
            <v>Tokyo Cosmos Electric Co., Ltd.</v>
          </cell>
          <cell r="C2389" t="str">
            <v>JPN</v>
          </cell>
          <cell r="D2389">
            <v>88</v>
          </cell>
          <cell r="E2389">
            <v>0.93</v>
          </cell>
          <cell r="F2389">
            <v>7.36</v>
          </cell>
          <cell r="G2389">
            <v>10.39</v>
          </cell>
          <cell r="H2389" t="str">
            <v>Information Technology</v>
          </cell>
        </row>
        <row r="2390">
          <cell r="A2390" t="str">
            <v>6210 JP</v>
          </cell>
          <cell r="B2390" t="str">
            <v>TOYO INNOVEX Co., Ltd.</v>
          </cell>
          <cell r="C2390" t="str">
            <v>JPN</v>
          </cell>
          <cell r="D2390">
            <v>87</v>
          </cell>
          <cell r="E2390">
            <v>0.31</v>
          </cell>
          <cell r="F2390">
            <v>8.24</v>
          </cell>
          <cell r="G2390">
            <v>17.97</v>
          </cell>
          <cell r="H2390" t="str">
            <v>Industrials</v>
          </cell>
        </row>
        <row r="2391">
          <cell r="A2391" t="str">
            <v>2990 JP</v>
          </cell>
          <cell r="B2391" t="str">
            <v>Aida Sekkei Co.,Ltd.</v>
          </cell>
          <cell r="C2391" t="str">
            <v>JPN</v>
          </cell>
          <cell r="D2391">
            <v>87</v>
          </cell>
          <cell r="E2391">
            <v>0.54</v>
          </cell>
          <cell r="F2391">
            <v>23.66</v>
          </cell>
          <cell r="G2391" t="str">
            <v>-</v>
          </cell>
          <cell r="H2391" t="str">
            <v>Financials</v>
          </cell>
        </row>
        <row r="2392">
          <cell r="A2392" t="str">
            <v>6918 JP</v>
          </cell>
          <cell r="B2392" t="str">
            <v>Aval Data Corporation</v>
          </cell>
          <cell r="C2392" t="str">
            <v>JPN</v>
          </cell>
          <cell r="D2392">
            <v>87</v>
          </cell>
          <cell r="E2392" t="str">
            <v>-</v>
          </cell>
          <cell r="F2392" t="str">
            <v>-</v>
          </cell>
          <cell r="G2392" t="str">
            <v>-</v>
          </cell>
          <cell r="H2392" t="str">
            <v>Information Technology</v>
          </cell>
        </row>
        <row r="2393">
          <cell r="A2393" t="str">
            <v>6317 JP</v>
          </cell>
          <cell r="B2393" t="str">
            <v>Kitagawa Corporation</v>
          </cell>
          <cell r="C2393" t="str">
            <v>JPN</v>
          </cell>
          <cell r="D2393">
            <v>87</v>
          </cell>
          <cell r="E2393">
            <v>0.23</v>
          </cell>
          <cell r="F2393">
            <v>71.790000000000006</v>
          </cell>
          <cell r="G2393">
            <v>27.78</v>
          </cell>
          <cell r="H2393" t="str">
            <v>Industrials</v>
          </cell>
        </row>
        <row r="2394">
          <cell r="A2394" t="str">
            <v>9553 JP</v>
          </cell>
          <cell r="B2394" t="str">
            <v>MicroAd, Inc.</v>
          </cell>
          <cell r="C2394" t="str">
            <v>JPN</v>
          </cell>
          <cell r="D2394">
            <v>87</v>
          </cell>
          <cell r="E2394">
            <v>1.08</v>
          </cell>
          <cell r="F2394">
            <v>16.75</v>
          </cell>
          <cell r="G2394">
            <v>24.01</v>
          </cell>
          <cell r="H2394" t="str">
            <v>Communication Services</v>
          </cell>
        </row>
        <row r="2395">
          <cell r="A2395" t="str">
            <v>6312 JP</v>
          </cell>
          <cell r="B2395" t="str">
            <v>Freund Corporation</v>
          </cell>
          <cell r="C2395" t="str">
            <v>JPN</v>
          </cell>
          <cell r="D2395">
            <v>87</v>
          </cell>
          <cell r="E2395">
            <v>0.38</v>
          </cell>
          <cell r="F2395">
            <v>16.41</v>
          </cell>
          <cell r="G2395">
            <v>21.78</v>
          </cell>
          <cell r="H2395" t="str">
            <v>Industrials</v>
          </cell>
        </row>
        <row r="2396">
          <cell r="A2396" t="str">
            <v>9272 JP</v>
          </cell>
          <cell r="B2396" t="str">
            <v>Boutiques, Inc.</v>
          </cell>
          <cell r="C2396" t="str">
            <v>JPN</v>
          </cell>
          <cell r="D2396">
            <v>87</v>
          </cell>
          <cell r="E2396" t="str">
            <v>-</v>
          </cell>
          <cell r="F2396" t="str">
            <v>-</v>
          </cell>
          <cell r="G2396" t="str">
            <v>-</v>
          </cell>
          <cell r="H2396" t="str">
            <v>Communication Services</v>
          </cell>
        </row>
        <row r="2397">
          <cell r="A2397" t="str">
            <v>5284 JP</v>
          </cell>
          <cell r="B2397" t="str">
            <v>Yamau Holdings Co., Ltd.</v>
          </cell>
          <cell r="C2397" t="str">
            <v>JPN</v>
          </cell>
          <cell r="D2397">
            <v>87</v>
          </cell>
          <cell r="E2397">
            <v>0.53</v>
          </cell>
          <cell r="F2397">
            <v>4.87</v>
          </cell>
          <cell r="G2397">
            <v>8.68</v>
          </cell>
          <cell r="H2397" t="str">
            <v>Materials</v>
          </cell>
        </row>
        <row r="2398">
          <cell r="A2398" t="str">
            <v>2970 JP</v>
          </cell>
          <cell r="B2398" t="str">
            <v>Good Life Company,Inc.</v>
          </cell>
          <cell r="C2398" t="str">
            <v>JPN</v>
          </cell>
          <cell r="D2398">
            <v>87</v>
          </cell>
          <cell r="E2398">
            <v>1.32</v>
          </cell>
          <cell r="F2398">
            <v>14.23</v>
          </cell>
          <cell r="G2398">
            <v>18.07</v>
          </cell>
          <cell r="H2398" t="str">
            <v>Financials</v>
          </cell>
        </row>
        <row r="2399">
          <cell r="A2399" t="str">
            <v>9993 JP</v>
          </cell>
          <cell r="B2399" t="str">
            <v>Yamazawa Co., Ltd.</v>
          </cell>
          <cell r="C2399" t="str">
            <v>JPN</v>
          </cell>
          <cell r="D2399">
            <v>86</v>
          </cell>
          <cell r="E2399">
            <v>0.21</v>
          </cell>
          <cell r="F2399">
            <v>29.17</v>
          </cell>
          <cell r="G2399">
            <v>57.97</v>
          </cell>
          <cell r="H2399" t="str">
            <v>Consumer Staples</v>
          </cell>
        </row>
        <row r="2400">
          <cell r="A2400" t="str">
            <v>1631 JP</v>
          </cell>
          <cell r="B2400" t="str">
            <v>NEXT FUNDS TOPIX-17 Banks ETF</v>
          </cell>
          <cell r="C2400" t="str">
            <v>JPN</v>
          </cell>
          <cell r="D2400">
            <v>86</v>
          </cell>
          <cell r="E2400" t="str">
            <v>-</v>
          </cell>
          <cell r="F2400" t="str">
            <v>-</v>
          </cell>
          <cell r="G2400" t="str">
            <v>-</v>
          </cell>
          <cell r="H2400" t="str">
            <v>Financials</v>
          </cell>
        </row>
        <row r="2401">
          <cell r="A2401" t="str">
            <v>7692 JP</v>
          </cell>
          <cell r="B2401" t="str">
            <v>Earth Infinity Co.Ltd.</v>
          </cell>
          <cell r="C2401" t="str">
            <v>JPN</v>
          </cell>
          <cell r="D2401">
            <v>86</v>
          </cell>
          <cell r="E2401">
            <v>2.39</v>
          </cell>
          <cell r="F2401">
            <v>21.09</v>
          </cell>
          <cell r="G2401">
            <v>31.73</v>
          </cell>
          <cell r="H2401" t="str">
            <v>Utilities</v>
          </cell>
        </row>
        <row r="2402">
          <cell r="A2402" t="str">
            <v>9731 JP</v>
          </cell>
          <cell r="B2402" t="str">
            <v>Hakuyosha Company, Ltd.</v>
          </cell>
          <cell r="C2402" t="str">
            <v>JPN</v>
          </cell>
          <cell r="D2402">
            <v>86</v>
          </cell>
          <cell r="E2402">
            <v>0.49</v>
          </cell>
          <cell r="F2402">
            <v>11.63</v>
          </cell>
          <cell r="G2402">
            <v>6.21</v>
          </cell>
          <cell r="H2402" t="str">
            <v>Consumer Discretionary</v>
          </cell>
        </row>
        <row r="2403">
          <cell r="A2403" t="str">
            <v>7792 JP</v>
          </cell>
          <cell r="B2403" t="str">
            <v>Colan Totte.Co.,Ltd.</v>
          </cell>
          <cell r="C2403" t="str">
            <v>JPN</v>
          </cell>
          <cell r="D2403">
            <v>86</v>
          </cell>
          <cell r="E2403">
            <v>1.99</v>
          </cell>
          <cell r="F2403">
            <v>10.6</v>
          </cell>
          <cell r="G2403">
            <v>20.05</v>
          </cell>
          <cell r="H2403" t="str">
            <v>Healthcare</v>
          </cell>
        </row>
        <row r="2404">
          <cell r="A2404" t="str">
            <v>1914 JP</v>
          </cell>
          <cell r="B2404" t="str">
            <v>Japan Foundation Engineering Co., Ltd.</v>
          </cell>
          <cell r="C2404" t="str">
            <v>JPN</v>
          </cell>
          <cell r="D2404">
            <v>86</v>
          </cell>
          <cell r="E2404">
            <v>0.45</v>
          </cell>
          <cell r="F2404">
            <v>13.88</v>
          </cell>
          <cell r="G2404">
            <v>23.69</v>
          </cell>
          <cell r="H2404" t="str">
            <v>Industrials</v>
          </cell>
        </row>
        <row r="2405">
          <cell r="A2405" t="str">
            <v>3109 JP</v>
          </cell>
          <cell r="B2405" t="str">
            <v>Shikibo Ltd.</v>
          </cell>
          <cell r="C2405" t="str">
            <v>JPN</v>
          </cell>
          <cell r="D2405">
            <v>86</v>
          </cell>
          <cell r="E2405">
            <v>0.8</v>
          </cell>
          <cell r="F2405">
            <v>24.95</v>
          </cell>
          <cell r="G2405">
            <v>6.63</v>
          </cell>
          <cell r="H2405" t="str">
            <v>Consumer Discretionary</v>
          </cell>
        </row>
        <row r="2406">
          <cell r="A2406" t="str">
            <v>9034 JP</v>
          </cell>
          <cell r="B2406" t="str">
            <v>NANSO Transport Co.,Ltd.</v>
          </cell>
          <cell r="C2406" t="str">
            <v>JPN</v>
          </cell>
          <cell r="D2406">
            <v>86</v>
          </cell>
          <cell r="E2406">
            <v>1.04</v>
          </cell>
          <cell r="F2406">
            <v>9.41</v>
          </cell>
          <cell r="G2406">
            <v>11.09</v>
          </cell>
          <cell r="H2406" t="str">
            <v>Industrials</v>
          </cell>
        </row>
        <row r="2407">
          <cell r="A2407" t="str">
            <v>8023 JP</v>
          </cell>
          <cell r="B2407" t="str">
            <v>DAIKO XTECH, Ltd.</v>
          </cell>
          <cell r="C2407" t="str">
            <v>JPN</v>
          </cell>
          <cell r="D2407">
            <v>85</v>
          </cell>
          <cell r="E2407">
            <v>0.1</v>
          </cell>
          <cell r="F2407">
            <v>2.1</v>
          </cell>
          <cell r="G2407">
            <v>11.96</v>
          </cell>
          <cell r="H2407" t="str">
            <v>Information Technology</v>
          </cell>
        </row>
        <row r="2408">
          <cell r="A2408" t="str">
            <v>4465 JP</v>
          </cell>
          <cell r="B2408" t="str">
            <v>Niitaka Co., Ltd.</v>
          </cell>
          <cell r="C2408" t="str">
            <v>JPN</v>
          </cell>
          <cell r="D2408">
            <v>85</v>
          </cell>
          <cell r="E2408">
            <v>0.36</v>
          </cell>
          <cell r="F2408">
            <v>8.18</v>
          </cell>
          <cell r="G2408">
            <v>21.13</v>
          </cell>
          <cell r="H2408" t="str">
            <v>Consumer Staples</v>
          </cell>
        </row>
        <row r="2409">
          <cell r="A2409" t="str">
            <v>7999 JP</v>
          </cell>
          <cell r="B2409" t="str">
            <v>Mutoh Holdings Co., Ltd.</v>
          </cell>
          <cell r="C2409" t="str">
            <v>JPN</v>
          </cell>
          <cell r="D2409">
            <v>85</v>
          </cell>
          <cell r="E2409">
            <v>0.14000000000000001</v>
          </cell>
          <cell r="F2409">
            <v>2.44</v>
          </cell>
          <cell r="G2409">
            <v>12.82</v>
          </cell>
          <cell r="H2409" t="str">
            <v>Information Technology</v>
          </cell>
        </row>
        <row r="2410">
          <cell r="A2410" t="str">
            <v>2597 JP</v>
          </cell>
          <cell r="B2410" t="str">
            <v>Unicafe Inc.</v>
          </cell>
          <cell r="C2410" t="str">
            <v>JPN</v>
          </cell>
          <cell r="D2410">
            <v>85</v>
          </cell>
          <cell r="E2410">
            <v>0.89</v>
          </cell>
          <cell r="F2410">
            <v>28.43</v>
          </cell>
          <cell r="G2410">
            <v>27.08</v>
          </cell>
          <cell r="H2410" t="str">
            <v>Consumer Staples</v>
          </cell>
        </row>
        <row r="2411">
          <cell r="A2411" t="str">
            <v>9408 JP</v>
          </cell>
          <cell r="B2411" t="str">
            <v>BSN Media Holdings, Inc.</v>
          </cell>
          <cell r="C2411" t="str">
            <v>JPN</v>
          </cell>
          <cell r="D2411">
            <v>85</v>
          </cell>
          <cell r="E2411">
            <v>0.23</v>
          </cell>
          <cell r="F2411">
            <v>3.2</v>
          </cell>
          <cell r="G2411">
            <v>11.77</v>
          </cell>
          <cell r="H2411" t="str">
            <v>Information Technology</v>
          </cell>
        </row>
        <row r="2412">
          <cell r="A2412" t="str">
            <v>2354 JP</v>
          </cell>
          <cell r="B2412" t="str">
            <v>YE DIGITAL Corporation</v>
          </cell>
          <cell r="C2412" t="str">
            <v>JPN</v>
          </cell>
          <cell r="D2412">
            <v>85</v>
          </cell>
          <cell r="E2412">
            <v>0.51</v>
          </cell>
          <cell r="F2412">
            <v>9</v>
          </cell>
          <cell r="G2412">
            <v>15.28</v>
          </cell>
          <cell r="H2412" t="str">
            <v>Information Technology</v>
          </cell>
        </row>
        <row r="2413">
          <cell r="A2413" t="str">
            <v>9307 JP</v>
          </cell>
          <cell r="B2413" t="str">
            <v>Sugimura Warehouse Co., Ltd.</v>
          </cell>
          <cell r="C2413" t="str">
            <v>JPN</v>
          </cell>
          <cell r="D2413">
            <v>85</v>
          </cell>
          <cell r="E2413">
            <v>0.87</v>
          </cell>
          <cell r="F2413">
            <v>8.69</v>
          </cell>
          <cell r="G2413">
            <v>15.73</v>
          </cell>
          <cell r="H2413" t="str">
            <v>Industrials</v>
          </cell>
        </row>
        <row r="2414">
          <cell r="A2414" t="str">
            <v>7521 JP</v>
          </cell>
          <cell r="B2414" t="str">
            <v>Musashi Co., Ltd.</v>
          </cell>
          <cell r="C2414" t="str">
            <v>JPN</v>
          </cell>
          <cell r="D2414">
            <v>85</v>
          </cell>
          <cell r="E2414">
            <v>0.16</v>
          </cell>
          <cell r="F2414">
            <v>2.2799999999999998</v>
          </cell>
          <cell r="G2414">
            <v>6.39</v>
          </cell>
          <cell r="H2414" t="str">
            <v>Industrials</v>
          </cell>
        </row>
        <row r="2415">
          <cell r="A2415" t="str">
            <v>4093 JP</v>
          </cell>
          <cell r="B2415" t="str">
            <v>Toho Acetylene Co., Ltd.</v>
          </cell>
          <cell r="C2415" t="str">
            <v>JPN</v>
          </cell>
          <cell r="D2415">
            <v>85</v>
          </cell>
          <cell r="E2415">
            <v>0.23</v>
          </cell>
          <cell r="F2415">
            <v>5.23</v>
          </cell>
          <cell r="G2415">
            <v>11.36</v>
          </cell>
          <cell r="H2415" t="str">
            <v>Materials</v>
          </cell>
        </row>
        <row r="2416">
          <cell r="A2416" t="str">
            <v>2686 JP</v>
          </cell>
          <cell r="B2416" t="str">
            <v>Gfoot Co.,Ltd.</v>
          </cell>
          <cell r="C2416" t="str">
            <v>JPN</v>
          </cell>
          <cell r="D2416">
            <v>85</v>
          </cell>
          <cell r="E2416">
            <v>0.34</v>
          </cell>
          <cell r="F2416">
            <v>4.6500000000000004</v>
          </cell>
          <cell r="G2416">
            <v>2.08</v>
          </cell>
          <cell r="H2416" t="str">
            <v>Consumer Discretionary</v>
          </cell>
        </row>
        <row r="2417">
          <cell r="A2417" t="str">
            <v>8927 JP</v>
          </cell>
          <cell r="B2417" t="str">
            <v>Meiho Enterprise Co., Ltd.</v>
          </cell>
          <cell r="C2417" t="str">
            <v>JPN</v>
          </cell>
          <cell r="D2417">
            <v>84</v>
          </cell>
          <cell r="E2417">
            <v>1.73</v>
          </cell>
          <cell r="F2417">
            <v>20.11</v>
          </cell>
          <cell r="G2417">
            <v>17.190000000000001</v>
          </cell>
          <cell r="H2417" t="str">
            <v>Financials</v>
          </cell>
        </row>
        <row r="2418">
          <cell r="A2418" t="str">
            <v>9341 JP</v>
          </cell>
          <cell r="B2418" t="str">
            <v>GENOVA, Inc.</v>
          </cell>
          <cell r="C2418" t="str">
            <v>JPN</v>
          </cell>
          <cell r="D2418">
            <v>84</v>
          </cell>
          <cell r="E2418">
            <v>0.89</v>
          </cell>
          <cell r="F2418">
            <v>3.35</v>
          </cell>
          <cell r="G2418">
            <v>8.85</v>
          </cell>
          <cell r="H2418" t="str">
            <v>Healthcare</v>
          </cell>
        </row>
        <row r="2419">
          <cell r="A2419" t="str">
            <v>3856 JP</v>
          </cell>
          <cell r="B2419" t="str">
            <v>Abalance Corporation</v>
          </cell>
          <cell r="C2419" t="str">
            <v>JPN</v>
          </cell>
          <cell r="D2419">
            <v>84</v>
          </cell>
          <cell r="E2419">
            <v>0.14000000000000001</v>
          </cell>
          <cell r="F2419">
            <v>2.38</v>
          </cell>
          <cell r="G2419">
            <v>2.19</v>
          </cell>
          <cell r="H2419" t="str">
            <v>Information Technology</v>
          </cell>
        </row>
        <row r="2420">
          <cell r="A2420" t="str">
            <v>1450 JP</v>
          </cell>
          <cell r="B2420" t="str">
            <v>TANAKEN Inc.</v>
          </cell>
          <cell r="C2420" t="str">
            <v>JPN</v>
          </cell>
          <cell r="D2420">
            <v>84</v>
          </cell>
          <cell r="E2420">
            <v>0.66</v>
          </cell>
          <cell r="F2420">
            <v>4.74</v>
          </cell>
          <cell r="G2420">
            <v>5.15</v>
          </cell>
          <cell r="H2420" t="str">
            <v>Industrials</v>
          </cell>
        </row>
        <row r="2421">
          <cell r="A2421" t="str">
            <v>9325 JP</v>
          </cell>
          <cell r="B2421" t="str">
            <v>PHYZ Holdings Inc.</v>
          </cell>
          <cell r="C2421" t="str">
            <v>JPN</v>
          </cell>
          <cell r="D2421">
            <v>84</v>
          </cell>
          <cell r="E2421">
            <v>0.44</v>
          </cell>
          <cell r="F2421">
            <v>9.07</v>
          </cell>
          <cell r="G2421">
            <v>13.82</v>
          </cell>
          <cell r="H2421" t="str">
            <v>Industrials</v>
          </cell>
        </row>
        <row r="2422">
          <cell r="A2422" t="str">
            <v>1480 JP</v>
          </cell>
          <cell r="B2422" t="str">
            <v>NEXT FUNDS Nomura Enterprise Value Allocation Index Exchange Traded Fund</v>
          </cell>
          <cell r="C2422" t="str">
            <v>JPN</v>
          </cell>
          <cell r="D2422">
            <v>84</v>
          </cell>
          <cell r="E2422" t="str">
            <v>-</v>
          </cell>
          <cell r="F2422" t="str">
            <v>-</v>
          </cell>
          <cell r="G2422" t="str">
            <v>-</v>
          </cell>
          <cell r="H2422" t="str">
            <v>Financials</v>
          </cell>
        </row>
        <row r="2423">
          <cell r="A2423" t="str">
            <v>9306 JP</v>
          </cell>
          <cell r="B2423" t="str">
            <v>Toyo Logistics Co., Ltd.</v>
          </cell>
          <cell r="C2423" t="str">
            <v>JPN</v>
          </cell>
          <cell r="D2423">
            <v>84</v>
          </cell>
          <cell r="E2423">
            <v>0.68</v>
          </cell>
          <cell r="F2423">
            <v>15.3</v>
          </cell>
          <cell r="G2423">
            <v>8.24</v>
          </cell>
          <cell r="H2423" t="str">
            <v>Industrials</v>
          </cell>
        </row>
        <row r="2424">
          <cell r="A2424" t="str">
            <v>2935 JP</v>
          </cell>
          <cell r="B2424" t="str">
            <v>Pickles Holdings Co.,Ltd.</v>
          </cell>
          <cell r="C2424" t="str">
            <v>JPN</v>
          </cell>
          <cell r="D2424">
            <v>84</v>
          </cell>
          <cell r="E2424">
            <v>0.27</v>
          </cell>
          <cell r="F2424">
            <v>7.18</v>
          </cell>
          <cell r="G2424">
            <v>10.46</v>
          </cell>
          <cell r="H2424" t="str">
            <v>Consumer Staples</v>
          </cell>
        </row>
        <row r="2425">
          <cell r="A2425" t="str">
            <v>7809 JP</v>
          </cell>
          <cell r="B2425" t="str">
            <v>Kotobukiya Co., Ltd.</v>
          </cell>
          <cell r="C2425" t="str">
            <v>JPN</v>
          </cell>
          <cell r="D2425">
            <v>84</v>
          </cell>
          <cell r="E2425">
            <v>0.67</v>
          </cell>
          <cell r="F2425">
            <v>4.63</v>
          </cell>
          <cell r="G2425">
            <v>2.2999999999999998</v>
          </cell>
          <cell r="H2425" t="str">
            <v>Consumer Discretionary</v>
          </cell>
        </row>
        <row r="2426">
          <cell r="A2426" t="str">
            <v>3665 JP</v>
          </cell>
          <cell r="B2426" t="str">
            <v>Enigmo Inc.</v>
          </cell>
          <cell r="C2426" t="str">
            <v>JPN</v>
          </cell>
          <cell r="D2426">
            <v>83</v>
          </cell>
          <cell r="E2426" t="str">
            <v>-</v>
          </cell>
          <cell r="F2426" t="str">
            <v>-</v>
          </cell>
          <cell r="G2426" t="str">
            <v>-</v>
          </cell>
          <cell r="H2426" t="str">
            <v>Consumer Discretionary</v>
          </cell>
        </row>
        <row r="2427">
          <cell r="A2427" t="str">
            <v>2927 JP</v>
          </cell>
          <cell r="B2427" t="str">
            <v>AFC-HD AMS Life Science Co., Ltd.</v>
          </cell>
          <cell r="C2427" t="str">
            <v>JPN</v>
          </cell>
          <cell r="D2427">
            <v>83</v>
          </cell>
          <cell r="E2427">
            <v>0.97</v>
          </cell>
          <cell r="F2427">
            <v>15.09</v>
          </cell>
          <cell r="G2427">
            <v>10.99</v>
          </cell>
          <cell r="H2427" t="str">
            <v>Consumer Staples</v>
          </cell>
        </row>
        <row r="2428">
          <cell r="A2428" t="str">
            <v>4414 JP</v>
          </cell>
          <cell r="B2428" t="str">
            <v>FLECT Co., Ltd.</v>
          </cell>
          <cell r="C2428" t="str">
            <v>JPN</v>
          </cell>
          <cell r="D2428">
            <v>83</v>
          </cell>
          <cell r="E2428">
            <v>1.8</v>
          </cell>
          <cell r="F2428">
            <v>37.090000000000003</v>
          </cell>
          <cell r="G2428">
            <v>25.45</v>
          </cell>
          <cell r="H2428" t="str">
            <v>Information Technology</v>
          </cell>
        </row>
        <row r="2429">
          <cell r="A2429" t="str">
            <v>3096 JP</v>
          </cell>
          <cell r="B2429" t="str">
            <v>Ocean System Corporation</v>
          </cell>
          <cell r="C2429" t="str">
            <v>JPN</v>
          </cell>
          <cell r="D2429">
            <v>83</v>
          </cell>
          <cell r="E2429">
            <v>0.13</v>
          </cell>
          <cell r="F2429">
            <v>8.61</v>
          </cell>
          <cell r="G2429">
            <v>30.84</v>
          </cell>
          <cell r="H2429" t="str">
            <v>Consumer Staples</v>
          </cell>
        </row>
        <row r="2430">
          <cell r="A2430" t="str">
            <v>9067 JP</v>
          </cell>
          <cell r="B2430" t="str">
            <v>Maruwn Corporation</v>
          </cell>
          <cell r="C2430" t="str">
            <v>JPN</v>
          </cell>
          <cell r="D2430">
            <v>83</v>
          </cell>
          <cell r="E2430">
            <v>0.2</v>
          </cell>
          <cell r="F2430">
            <v>21.56</v>
          </cell>
          <cell r="G2430">
            <v>34.92</v>
          </cell>
          <cell r="H2430" t="str">
            <v>Industrials</v>
          </cell>
        </row>
        <row r="2431">
          <cell r="A2431" t="str">
            <v>2818 JP</v>
          </cell>
          <cell r="B2431" t="str">
            <v>PIETRO Co., Ltd.</v>
          </cell>
          <cell r="C2431" t="str">
            <v>JPN</v>
          </cell>
          <cell r="D2431">
            <v>83</v>
          </cell>
          <cell r="E2431">
            <v>1.24</v>
          </cell>
          <cell r="F2431">
            <v>148.6</v>
          </cell>
          <cell r="G2431">
            <v>24.22</v>
          </cell>
          <cell r="H2431" t="str">
            <v>Consumer Staples</v>
          </cell>
        </row>
        <row r="2432">
          <cell r="A2432" t="str">
            <v>3723 JP</v>
          </cell>
          <cell r="B2432" t="str">
            <v>Nihon Falcom Corporation</v>
          </cell>
          <cell r="C2432" t="str">
            <v>JPN</v>
          </cell>
          <cell r="D2432">
            <v>83</v>
          </cell>
          <cell r="E2432">
            <v>0.91</v>
          </cell>
          <cell r="F2432">
            <v>1.7</v>
          </cell>
          <cell r="G2432">
            <v>13.62</v>
          </cell>
          <cell r="H2432" t="str">
            <v>Communication Services</v>
          </cell>
        </row>
        <row r="2433">
          <cell r="A2433" t="str">
            <v>9343 JP</v>
          </cell>
          <cell r="B2433" t="str">
            <v>ibis inc.</v>
          </cell>
          <cell r="C2433" t="str">
            <v>JPN</v>
          </cell>
          <cell r="D2433">
            <v>83</v>
          </cell>
          <cell r="E2433" t="str">
            <v>-</v>
          </cell>
          <cell r="F2433" t="str">
            <v>-</v>
          </cell>
          <cell r="G2433" t="str">
            <v>-</v>
          </cell>
          <cell r="H2433" t="str">
            <v>Information Technology</v>
          </cell>
        </row>
        <row r="2434">
          <cell r="A2434" t="str">
            <v>2169 JP</v>
          </cell>
          <cell r="B2434" t="str">
            <v>CDS Co.,Ltd.</v>
          </cell>
          <cell r="C2434" t="str">
            <v>JPN</v>
          </cell>
          <cell r="D2434">
            <v>83</v>
          </cell>
          <cell r="E2434">
            <v>0.83</v>
          </cell>
          <cell r="F2434">
            <v>5.49</v>
          </cell>
          <cell r="G2434">
            <v>11.66</v>
          </cell>
          <cell r="H2434" t="str">
            <v>Information Technology</v>
          </cell>
        </row>
        <row r="2435">
          <cell r="A2435" t="str">
            <v>5729 JP</v>
          </cell>
          <cell r="B2435" t="str">
            <v>Nihon Seiko Co., Ltd.</v>
          </cell>
          <cell r="C2435" t="str">
            <v>JPN</v>
          </cell>
          <cell r="D2435">
            <v>83</v>
          </cell>
          <cell r="E2435">
            <v>0.8</v>
          </cell>
          <cell r="F2435">
            <v>15.79</v>
          </cell>
          <cell r="G2435">
            <v>22.71</v>
          </cell>
          <cell r="H2435" t="str">
            <v>Materials</v>
          </cell>
        </row>
        <row r="2436">
          <cell r="A2436" t="str">
            <v>2485 JP</v>
          </cell>
          <cell r="B2436" t="str">
            <v>Tear Corporation</v>
          </cell>
          <cell r="C2436" t="str">
            <v>JPN</v>
          </cell>
          <cell r="D2436">
            <v>83</v>
          </cell>
          <cell r="E2436">
            <v>1.36</v>
          </cell>
          <cell r="F2436">
            <v>16.88</v>
          </cell>
          <cell r="G2436">
            <v>15.6</v>
          </cell>
          <cell r="H2436" t="str">
            <v>Consumer Discretionary</v>
          </cell>
        </row>
        <row r="2437">
          <cell r="A2437" t="str">
            <v>6955 JP</v>
          </cell>
          <cell r="B2437" t="str">
            <v>FDK Corporation</v>
          </cell>
          <cell r="C2437" t="str">
            <v>JPN</v>
          </cell>
          <cell r="D2437">
            <v>82</v>
          </cell>
          <cell r="E2437">
            <v>0.32</v>
          </cell>
          <cell r="F2437">
            <v>25.72</v>
          </cell>
          <cell r="G2437">
            <v>34.380000000000003</v>
          </cell>
          <cell r="H2437" t="str">
            <v>Industrials</v>
          </cell>
        </row>
        <row r="2438">
          <cell r="A2438" t="str">
            <v>5136 JP</v>
          </cell>
          <cell r="B2438" t="str">
            <v>tripla Co., Ltd.</v>
          </cell>
          <cell r="C2438" t="str">
            <v>JPN</v>
          </cell>
          <cell r="D2438">
            <v>82</v>
          </cell>
          <cell r="E2438" t="str">
            <v>-</v>
          </cell>
          <cell r="F2438" t="str">
            <v>-</v>
          </cell>
          <cell r="G2438" t="str">
            <v>-</v>
          </cell>
          <cell r="H2438" t="str">
            <v>Consumer Discretionary</v>
          </cell>
        </row>
        <row r="2439">
          <cell r="A2439" t="str">
            <v>7212 JP</v>
          </cell>
          <cell r="B2439" t="str">
            <v>F-Tech Inc.</v>
          </cell>
          <cell r="C2439" t="str">
            <v>JPN</v>
          </cell>
          <cell r="D2439">
            <v>82</v>
          </cell>
          <cell r="E2439">
            <v>0.28999999999999998</v>
          </cell>
          <cell r="F2439">
            <v>37.36</v>
          </cell>
          <cell r="G2439">
            <v>6.3</v>
          </cell>
          <cell r="H2439" t="str">
            <v>Consumer Discretionary</v>
          </cell>
        </row>
        <row r="2440">
          <cell r="A2440" t="str">
            <v>6973 JP</v>
          </cell>
          <cell r="B2440" t="str">
            <v>Kyoei Sangyo Co.,Ltd.</v>
          </cell>
          <cell r="C2440" t="str">
            <v>JPN</v>
          </cell>
          <cell r="D2440">
            <v>82</v>
          </cell>
          <cell r="E2440">
            <v>0.23</v>
          </cell>
          <cell r="F2440">
            <v>9.4</v>
          </cell>
          <cell r="G2440">
            <v>25.21</v>
          </cell>
          <cell r="H2440" t="str">
            <v>Information Technology</v>
          </cell>
        </row>
        <row r="2441">
          <cell r="A2441" t="str">
            <v>2689 JP</v>
          </cell>
          <cell r="B2441" t="str">
            <v>OLBA HEALTHCARE HOLDINGS, Inc.</v>
          </cell>
          <cell r="C2441" t="str">
            <v>JPN</v>
          </cell>
          <cell r="D2441">
            <v>82</v>
          </cell>
          <cell r="E2441">
            <v>0.1</v>
          </cell>
          <cell r="F2441">
            <v>5.19</v>
          </cell>
          <cell r="G2441">
            <v>8.49</v>
          </cell>
          <cell r="H2441" t="str">
            <v>Healthcare</v>
          </cell>
        </row>
        <row r="2442">
          <cell r="A2442" t="str">
            <v>3053 JP</v>
          </cell>
          <cell r="B2442" t="str">
            <v>Pepper Food Service Co., Ltd.</v>
          </cell>
          <cell r="C2442" t="str">
            <v>JPN</v>
          </cell>
          <cell r="D2442">
            <v>82</v>
          </cell>
          <cell r="E2442" t="str">
            <v>-</v>
          </cell>
          <cell r="F2442" t="str">
            <v>-</v>
          </cell>
          <cell r="G2442" t="str">
            <v>-</v>
          </cell>
          <cell r="H2442" t="str">
            <v>Consumer Discretionary</v>
          </cell>
        </row>
        <row r="2443">
          <cell r="A2443" t="str">
            <v>6203 JP</v>
          </cell>
          <cell r="B2443" t="str">
            <v>Howa Machinery, Ltd.</v>
          </cell>
          <cell r="C2443" t="str">
            <v>JPN</v>
          </cell>
          <cell r="D2443">
            <v>82</v>
          </cell>
          <cell r="E2443">
            <v>0.78</v>
          </cell>
          <cell r="F2443">
            <v>34.18</v>
          </cell>
          <cell r="G2443">
            <v>20.66</v>
          </cell>
          <cell r="H2443" t="str">
            <v>Industrials</v>
          </cell>
        </row>
        <row r="2444">
          <cell r="A2444" t="str">
            <v>7081 JP</v>
          </cell>
          <cell r="B2444" t="str">
            <v>Koyou Rentia Co., Ltd.</v>
          </cell>
          <cell r="C2444" t="str">
            <v>JPN</v>
          </cell>
          <cell r="D2444">
            <v>82</v>
          </cell>
          <cell r="E2444">
            <v>0.35</v>
          </cell>
          <cell r="F2444">
            <v>4.4400000000000004</v>
          </cell>
          <cell r="G2444">
            <v>7.18</v>
          </cell>
          <cell r="H2444" t="str">
            <v>Industrials</v>
          </cell>
        </row>
        <row r="2445">
          <cell r="A2445" t="str">
            <v>7119 JP</v>
          </cell>
          <cell r="B2445" t="str">
            <v>halmek holdings Co.,Ltd.</v>
          </cell>
          <cell r="C2445" t="str">
            <v>JPN</v>
          </cell>
          <cell r="D2445">
            <v>81</v>
          </cell>
          <cell r="E2445">
            <v>0.45</v>
          </cell>
          <cell r="F2445">
            <v>6.37</v>
          </cell>
          <cell r="G2445">
            <v>6.68</v>
          </cell>
          <cell r="H2445" t="str">
            <v>Communication Services</v>
          </cell>
        </row>
        <row r="2446">
          <cell r="A2446" t="str">
            <v>8383 JP</v>
          </cell>
          <cell r="B2446" t="str">
            <v>The Tottori Bank, Ltd.</v>
          </cell>
          <cell r="C2446" t="str">
            <v>JPN</v>
          </cell>
          <cell r="D2446">
            <v>81</v>
          </cell>
          <cell r="E2446" t="str">
            <v>-</v>
          </cell>
          <cell r="F2446" t="str">
            <v>-</v>
          </cell>
          <cell r="G2446">
            <v>10.33</v>
          </cell>
          <cell r="H2446" t="str">
            <v>Financials</v>
          </cell>
        </row>
        <row r="2447">
          <cell r="A2447" t="str">
            <v>5582 JP</v>
          </cell>
          <cell r="B2447" t="str">
            <v>GRID Inc.</v>
          </cell>
          <cell r="C2447" t="str">
            <v>JPN</v>
          </cell>
          <cell r="D2447">
            <v>81</v>
          </cell>
          <cell r="E2447">
            <v>6.48</v>
          </cell>
          <cell r="F2447">
            <v>42.18</v>
          </cell>
          <cell r="G2447">
            <v>39.450000000000003</v>
          </cell>
          <cell r="H2447" t="str">
            <v>Information Technology</v>
          </cell>
        </row>
        <row r="2448">
          <cell r="A2448" t="str">
            <v>4346 JP</v>
          </cell>
          <cell r="B2448" t="str">
            <v>Nexyz. Group Corporation</v>
          </cell>
          <cell r="C2448" t="str">
            <v>JPN</v>
          </cell>
          <cell r="D2448">
            <v>81</v>
          </cell>
          <cell r="E2448">
            <v>0.68</v>
          </cell>
          <cell r="F2448">
            <v>20.27</v>
          </cell>
          <cell r="G2448">
            <v>16.2</v>
          </cell>
          <cell r="H2448" t="str">
            <v>Industrials</v>
          </cell>
        </row>
        <row r="2449">
          <cell r="A2449" t="str">
            <v>1873 JP</v>
          </cell>
          <cell r="B2449" t="str">
            <v>Nihon House Holdings Co., Ltd.</v>
          </cell>
          <cell r="C2449" t="str">
            <v>JPN</v>
          </cell>
          <cell r="D2449">
            <v>81</v>
          </cell>
          <cell r="E2449">
            <v>0.45</v>
          </cell>
          <cell r="F2449">
            <v>17.95</v>
          </cell>
          <cell r="G2449">
            <v>261.44</v>
          </cell>
          <cell r="H2449" t="str">
            <v>Consumer Discretionary</v>
          </cell>
        </row>
        <row r="2450">
          <cell r="A2450" t="str">
            <v>7273 JP</v>
          </cell>
          <cell r="B2450" t="str">
            <v>ikuyo Co.,Ltd.</v>
          </cell>
          <cell r="C2450" t="str">
            <v>JPN</v>
          </cell>
          <cell r="D2450">
            <v>81</v>
          </cell>
          <cell r="E2450">
            <v>0.84</v>
          </cell>
          <cell r="F2450">
            <v>17.71</v>
          </cell>
          <cell r="G2450">
            <v>1.92</v>
          </cell>
          <cell r="H2450" t="str">
            <v>Consumer Discretionary</v>
          </cell>
        </row>
        <row r="2451">
          <cell r="A2451" t="str">
            <v>5532 JP</v>
          </cell>
          <cell r="B2451" t="str">
            <v>Realgate Inc.</v>
          </cell>
          <cell r="C2451" t="str">
            <v>JPN</v>
          </cell>
          <cell r="D2451">
            <v>81</v>
          </cell>
          <cell r="E2451">
            <v>3.15</v>
          </cell>
          <cell r="F2451">
            <v>39.950000000000003</v>
          </cell>
          <cell r="G2451">
            <v>17.41</v>
          </cell>
          <cell r="H2451" t="str">
            <v>Financials</v>
          </cell>
        </row>
        <row r="2452">
          <cell r="A2452" t="str">
            <v>7358 JP</v>
          </cell>
          <cell r="B2452" t="str">
            <v>Poppins Corporation</v>
          </cell>
          <cell r="C2452" t="str">
            <v>JPN</v>
          </cell>
          <cell r="D2452">
            <v>81</v>
          </cell>
          <cell r="E2452">
            <v>0.27</v>
          </cell>
          <cell r="F2452">
            <v>6.75</v>
          </cell>
          <cell r="G2452">
            <v>17.05</v>
          </cell>
          <cell r="H2452" t="str">
            <v>Consumer Discretionary</v>
          </cell>
        </row>
        <row r="2453">
          <cell r="A2453" t="str">
            <v>3175 JP</v>
          </cell>
          <cell r="B2453" t="str">
            <v>AP Holdings Co.,Ltd.</v>
          </cell>
          <cell r="C2453" t="str">
            <v>JPN</v>
          </cell>
          <cell r="D2453">
            <v>81</v>
          </cell>
          <cell r="E2453">
            <v>0.88</v>
          </cell>
          <cell r="F2453">
            <v>8.75</v>
          </cell>
          <cell r="G2453">
            <v>6.68</v>
          </cell>
          <cell r="H2453" t="str">
            <v>Consumer Discretionary</v>
          </cell>
        </row>
        <row r="2454">
          <cell r="A2454" t="str">
            <v>4425 JP</v>
          </cell>
          <cell r="B2454" t="str">
            <v>Kudan Inc.</v>
          </cell>
          <cell r="C2454" t="str">
            <v>JPN</v>
          </cell>
          <cell r="D2454">
            <v>81</v>
          </cell>
          <cell r="E2454">
            <v>25.68</v>
          </cell>
          <cell r="F2454">
            <v>14.24</v>
          </cell>
          <cell r="G2454">
            <v>19.309999999999999</v>
          </cell>
          <cell r="H2454" t="str">
            <v>Information Technology</v>
          </cell>
        </row>
        <row r="2455">
          <cell r="A2455" t="str">
            <v>7110 JP</v>
          </cell>
          <cell r="B2455" t="str">
            <v>Kurashicom Inc.</v>
          </cell>
          <cell r="C2455" t="str">
            <v>JPN</v>
          </cell>
          <cell r="D2455">
            <v>81</v>
          </cell>
          <cell r="E2455" t="str">
            <v>-</v>
          </cell>
          <cell r="F2455" t="str">
            <v>-</v>
          </cell>
          <cell r="G2455" t="str">
            <v>-</v>
          </cell>
          <cell r="H2455" t="str">
            <v>Consumer Discretionary</v>
          </cell>
        </row>
        <row r="2456">
          <cell r="A2456" t="str">
            <v>6440 JP</v>
          </cell>
          <cell r="B2456" t="str">
            <v>Juki Corporation</v>
          </cell>
          <cell r="C2456" t="str">
            <v>JPN</v>
          </cell>
          <cell r="D2456">
            <v>81</v>
          </cell>
          <cell r="E2456">
            <v>0.79</v>
          </cell>
          <cell r="F2456">
            <v>27.7</v>
          </cell>
          <cell r="G2456">
            <v>1.6</v>
          </cell>
          <cell r="H2456" t="str">
            <v>Industrials</v>
          </cell>
        </row>
        <row r="2457">
          <cell r="A2457" t="str">
            <v>5816 JP</v>
          </cell>
          <cell r="B2457" t="str">
            <v>Onamba Co., Ltd.</v>
          </cell>
          <cell r="C2457" t="str">
            <v>JPN</v>
          </cell>
          <cell r="D2457">
            <v>80</v>
          </cell>
          <cell r="E2457">
            <v>0.17</v>
          </cell>
          <cell r="F2457">
            <v>3.02</v>
          </cell>
          <cell r="G2457">
            <v>5.71</v>
          </cell>
          <cell r="H2457" t="str">
            <v>Industrials</v>
          </cell>
        </row>
        <row r="2458">
          <cell r="A2458" t="str">
            <v>6392 JP</v>
          </cell>
          <cell r="B2458" t="str">
            <v>Yamada Corporation</v>
          </cell>
          <cell r="C2458" t="str">
            <v>JPN</v>
          </cell>
          <cell r="D2458">
            <v>80</v>
          </cell>
          <cell r="E2458">
            <v>0.59</v>
          </cell>
          <cell r="F2458">
            <v>4.3</v>
          </cell>
          <cell r="G2458">
            <v>7.14</v>
          </cell>
          <cell r="H2458" t="str">
            <v>Industrials</v>
          </cell>
        </row>
        <row r="2459">
          <cell r="A2459" t="str">
            <v>2883 JP</v>
          </cell>
          <cell r="B2459" t="str">
            <v>Dairei Co.,Ltd.</v>
          </cell>
          <cell r="C2459" t="str">
            <v>JPN</v>
          </cell>
          <cell r="D2459">
            <v>80</v>
          </cell>
          <cell r="E2459">
            <v>0.27</v>
          </cell>
          <cell r="F2459">
            <v>4.75</v>
          </cell>
          <cell r="G2459">
            <v>10.43</v>
          </cell>
          <cell r="H2459" t="str">
            <v>Consumer Staples</v>
          </cell>
        </row>
        <row r="2460">
          <cell r="A2460" t="str">
            <v>9270 JP</v>
          </cell>
          <cell r="B2460" t="str">
            <v>Valuence Holdings Inc.</v>
          </cell>
          <cell r="C2460" t="str">
            <v>JPN</v>
          </cell>
          <cell r="D2460">
            <v>80</v>
          </cell>
          <cell r="E2460">
            <v>0.28999999999999998</v>
          </cell>
          <cell r="F2460">
            <v>10.050000000000001</v>
          </cell>
          <cell r="G2460">
            <v>10.98</v>
          </cell>
          <cell r="H2460" t="str">
            <v>Consumer Discretionary</v>
          </cell>
        </row>
        <row r="2461">
          <cell r="A2461" t="str">
            <v>5958 JP</v>
          </cell>
          <cell r="B2461" t="str">
            <v>Sanyo Industries, Ltd.</v>
          </cell>
          <cell r="C2461" t="str">
            <v>JPN</v>
          </cell>
          <cell r="D2461">
            <v>80</v>
          </cell>
          <cell r="E2461">
            <v>0.09</v>
          </cell>
          <cell r="F2461">
            <v>1.38</v>
          </cell>
          <cell r="G2461">
            <v>7.4</v>
          </cell>
          <cell r="H2461" t="str">
            <v>Industrials</v>
          </cell>
        </row>
        <row r="2462">
          <cell r="A2462" t="str">
            <v>3544 JP</v>
          </cell>
          <cell r="B2462" t="str">
            <v>Satudora Holdings Co.,Ltd.</v>
          </cell>
          <cell r="C2462" t="str">
            <v>JPN</v>
          </cell>
          <cell r="D2462">
            <v>80</v>
          </cell>
          <cell r="E2462">
            <v>0.28000000000000003</v>
          </cell>
          <cell r="F2462">
            <v>82.35</v>
          </cell>
          <cell r="G2462">
            <v>125.7</v>
          </cell>
          <cell r="H2462" t="str">
            <v>Consumer Staples</v>
          </cell>
        </row>
        <row r="2463">
          <cell r="A2463" t="str">
            <v>4056 JP</v>
          </cell>
          <cell r="B2463" t="str">
            <v>Neural Group Inc.</v>
          </cell>
          <cell r="C2463" t="str">
            <v>JPN</v>
          </cell>
          <cell r="D2463">
            <v>80</v>
          </cell>
          <cell r="E2463">
            <v>3.91</v>
          </cell>
          <cell r="F2463">
            <v>18.89</v>
          </cell>
          <cell r="G2463">
            <v>16.760000000000002</v>
          </cell>
          <cell r="H2463" t="str">
            <v>Industrials</v>
          </cell>
        </row>
        <row r="2464">
          <cell r="A2464" t="str">
            <v>8904 JP</v>
          </cell>
          <cell r="B2464" t="str">
            <v>Avantia Co., Ltd.</v>
          </cell>
          <cell r="C2464" t="str">
            <v>JPN</v>
          </cell>
          <cell r="D2464">
            <v>80</v>
          </cell>
          <cell r="E2464">
            <v>0.63</v>
          </cell>
          <cell r="F2464">
            <v>19.18</v>
          </cell>
          <cell r="G2464">
            <v>9.3000000000000007</v>
          </cell>
          <cell r="H2464" t="str">
            <v>Consumer Discretionary</v>
          </cell>
        </row>
        <row r="2465">
          <cell r="A2465" t="str">
            <v>314A JP</v>
          </cell>
          <cell r="B2465" t="str">
            <v>Blackrock Japan Co., Ltd. - Ishares Gold ETF</v>
          </cell>
          <cell r="C2465" t="str">
            <v>JPN</v>
          </cell>
          <cell r="D2465">
            <v>80</v>
          </cell>
          <cell r="E2465" t="str">
            <v>-</v>
          </cell>
          <cell r="F2465" t="str">
            <v>-</v>
          </cell>
          <cell r="G2465" t="str">
            <v>-</v>
          </cell>
          <cell r="H2465" t="str">
            <v>Financials</v>
          </cell>
        </row>
        <row r="2466">
          <cell r="A2466" t="str">
            <v>7450 JP</v>
          </cell>
          <cell r="B2466" t="str">
            <v>Sunday Co.,Ltd.</v>
          </cell>
          <cell r="C2466" t="str">
            <v>JPN</v>
          </cell>
          <cell r="D2466">
            <v>80</v>
          </cell>
          <cell r="E2466" t="str">
            <v>-</v>
          </cell>
          <cell r="F2466" t="str">
            <v>-</v>
          </cell>
          <cell r="G2466" t="str">
            <v>-</v>
          </cell>
          <cell r="H2466" t="str">
            <v>Consumer Discretionary</v>
          </cell>
        </row>
        <row r="2467">
          <cell r="A2467" t="str">
            <v>1632 JP</v>
          </cell>
          <cell r="B2467" t="str">
            <v xml:space="preserve">NEXT FUNDS Topix-17 Financials </v>
          </cell>
          <cell r="C2467" t="str">
            <v>Ex Banks ETF</v>
          </cell>
          <cell r="D2467">
            <v>80</v>
          </cell>
          <cell r="E2467" t="str">
            <v>-</v>
          </cell>
          <cell r="F2467" t="str">
            <v>-</v>
          </cell>
          <cell r="G2467" t="str">
            <v>-</v>
          </cell>
          <cell r="H2467" t="str">
            <v>Financials</v>
          </cell>
        </row>
        <row r="2468">
          <cell r="A2468" t="str">
            <v>6882 JP</v>
          </cell>
          <cell r="B2468" t="str">
            <v>Sansha Electric Manufacturing Co.,Ltd.</v>
          </cell>
          <cell r="C2468" t="str">
            <v>JPN</v>
          </cell>
          <cell r="D2468">
            <v>79</v>
          </cell>
          <cell r="E2468">
            <v>0.28999999999999998</v>
          </cell>
          <cell r="F2468">
            <v>5.07</v>
          </cell>
          <cell r="G2468">
            <v>8.31</v>
          </cell>
          <cell r="H2468" t="str">
            <v>Industrials</v>
          </cell>
        </row>
        <row r="2469">
          <cell r="A2469" t="str">
            <v>7097 JP</v>
          </cell>
          <cell r="B2469" t="str">
            <v>SAKURASAKU PLUS,Co.,Ltd.</v>
          </cell>
          <cell r="C2469" t="str">
            <v>JPN</v>
          </cell>
          <cell r="D2469">
            <v>79</v>
          </cell>
          <cell r="E2469">
            <v>0.96</v>
          </cell>
          <cell r="F2469">
            <v>41.98</v>
          </cell>
          <cell r="G2469">
            <v>36.770000000000003</v>
          </cell>
          <cell r="H2469" t="str">
            <v>Consumer Discretionary</v>
          </cell>
        </row>
        <row r="2470">
          <cell r="A2470" t="str">
            <v>7711 JP</v>
          </cell>
          <cell r="B2470" t="str">
            <v>Sukegawa Electric Co., Ltd.</v>
          </cell>
          <cell r="C2470" t="str">
            <v>JPN</v>
          </cell>
          <cell r="D2470">
            <v>79</v>
          </cell>
          <cell r="E2470" t="str">
            <v>-</v>
          </cell>
          <cell r="F2470" t="str">
            <v>-</v>
          </cell>
          <cell r="G2470" t="str">
            <v>-</v>
          </cell>
          <cell r="H2470" t="str">
            <v>Information Technology</v>
          </cell>
        </row>
        <row r="2471">
          <cell r="A2471" t="str">
            <v>8898 JP</v>
          </cell>
          <cell r="B2471" t="str">
            <v>Century21 Real Estate of Japan Ltd</v>
          </cell>
          <cell r="C2471" t="str">
            <v>JPN</v>
          </cell>
          <cell r="D2471">
            <v>79</v>
          </cell>
          <cell r="E2471">
            <v>1.35</v>
          </cell>
          <cell r="F2471">
            <v>5.85</v>
          </cell>
          <cell r="G2471">
            <v>16.350000000000001</v>
          </cell>
          <cell r="H2471" t="str">
            <v>Financials</v>
          </cell>
        </row>
        <row r="2472">
          <cell r="A2472" t="str">
            <v>1892 JP</v>
          </cell>
          <cell r="B2472" t="str">
            <v>Tokura Corporation</v>
          </cell>
          <cell r="C2472" t="str">
            <v>JPN</v>
          </cell>
          <cell r="D2472">
            <v>79</v>
          </cell>
          <cell r="E2472">
            <v>0.09</v>
          </cell>
          <cell r="F2472">
            <v>9.68</v>
          </cell>
          <cell r="G2472">
            <v>17.850000000000001</v>
          </cell>
          <cell r="H2472" t="str">
            <v>Industrials</v>
          </cell>
        </row>
        <row r="2473">
          <cell r="A2473" t="str">
            <v>9636 JP</v>
          </cell>
          <cell r="B2473" t="str">
            <v>Kin-Ei Corp.</v>
          </cell>
          <cell r="C2473" t="str">
            <v>JPN</v>
          </cell>
          <cell r="D2473">
            <v>79</v>
          </cell>
          <cell r="E2473" t="str">
            <v>-</v>
          </cell>
          <cell r="F2473" t="str">
            <v>-</v>
          </cell>
          <cell r="G2473" t="str">
            <v>-</v>
          </cell>
          <cell r="H2473" t="str">
            <v>Financials</v>
          </cell>
        </row>
        <row r="2474">
          <cell r="A2474" t="str">
            <v>4651 JP</v>
          </cell>
          <cell r="B2474" t="str">
            <v>Sanix Holdings Incorporated</v>
          </cell>
          <cell r="C2474" t="str">
            <v>JPN</v>
          </cell>
          <cell r="D2474">
            <v>79</v>
          </cell>
          <cell r="E2474">
            <v>0.35</v>
          </cell>
          <cell r="F2474">
            <v>9.02</v>
          </cell>
          <cell r="G2474">
            <v>7.84</v>
          </cell>
          <cell r="H2474" t="str">
            <v>Industrials</v>
          </cell>
        </row>
        <row r="2475">
          <cell r="A2475" t="str">
            <v>6373 JP</v>
          </cell>
          <cell r="B2475" t="str">
            <v>Daido Kogyo Co., Ltd.</v>
          </cell>
          <cell r="C2475" t="str">
            <v>JPN</v>
          </cell>
          <cell r="D2475">
            <v>79</v>
          </cell>
          <cell r="E2475">
            <v>0.56000000000000005</v>
          </cell>
          <cell r="F2475">
            <v>22.16</v>
          </cell>
          <cell r="G2475">
            <v>43.22</v>
          </cell>
          <cell r="H2475" t="str">
            <v>Industrials</v>
          </cell>
        </row>
        <row r="2476">
          <cell r="A2476" t="str">
            <v>9085 JP</v>
          </cell>
          <cell r="B2476" t="str">
            <v>Hokkaido Chuo Bus Co., Ltd.</v>
          </cell>
          <cell r="C2476" t="str">
            <v>JPN</v>
          </cell>
          <cell r="D2476">
            <v>78</v>
          </cell>
          <cell r="E2476">
            <v>0.01</v>
          </cell>
          <cell r="F2476">
            <v>0.87</v>
          </cell>
          <cell r="G2476">
            <v>16.059999999999999</v>
          </cell>
          <cell r="H2476" t="str">
            <v>Industrials</v>
          </cell>
        </row>
        <row r="2477">
          <cell r="A2477" t="str">
            <v>3911 JP</v>
          </cell>
          <cell r="B2477" t="str">
            <v>Aiming Inc.</v>
          </cell>
          <cell r="C2477" t="str">
            <v>JPN</v>
          </cell>
          <cell r="D2477">
            <v>78</v>
          </cell>
          <cell r="E2477">
            <v>0.37</v>
          </cell>
          <cell r="F2477">
            <v>5.15</v>
          </cell>
          <cell r="G2477">
            <v>4.2699999999999996</v>
          </cell>
          <cell r="H2477" t="str">
            <v>Communication Services</v>
          </cell>
        </row>
        <row r="2478">
          <cell r="A2478" t="str">
            <v>4389 JP</v>
          </cell>
          <cell r="B2478" t="str">
            <v>Property Data Bank, Inc.</v>
          </cell>
          <cell r="C2478" t="str">
            <v>JPN</v>
          </cell>
          <cell r="D2478">
            <v>78</v>
          </cell>
          <cell r="E2478">
            <v>2.81</v>
          </cell>
          <cell r="F2478">
            <v>9.67</v>
          </cell>
          <cell r="G2478">
            <v>8.1999999999999993</v>
          </cell>
          <cell r="H2478" t="str">
            <v>Information Technology</v>
          </cell>
        </row>
        <row r="2479">
          <cell r="A2479" t="str">
            <v>8165 JP</v>
          </cell>
          <cell r="B2479" t="str">
            <v>Senshukai Co., Ltd.</v>
          </cell>
          <cell r="C2479" t="str">
            <v>JPN</v>
          </cell>
          <cell r="D2479">
            <v>78</v>
          </cell>
          <cell r="E2479">
            <v>0.25</v>
          </cell>
          <cell r="F2479">
            <v>2.19</v>
          </cell>
          <cell r="G2479">
            <v>2.2999999999999998</v>
          </cell>
          <cell r="H2479" t="str">
            <v>Consumer Discretionary</v>
          </cell>
        </row>
        <row r="2480">
          <cell r="A2480" t="str">
            <v>6668 JP</v>
          </cell>
          <cell r="B2480" t="str">
            <v>Adtec Plasma Technology Co., Ltd.</v>
          </cell>
          <cell r="C2480" t="str">
            <v>JPN</v>
          </cell>
          <cell r="D2480">
            <v>78</v>
          </cell>
          <cell r="E2480">
            <v>1.35</v>
          </cell>
          <cell r="F2480">
            <v>7.54</v>
          </cell>
          <cell r="G2480">
            <v>6.76</v>
          </cell>
          <cell r="H2480" t="str">
            <v>Information Technology</v>
          </cell>
        </row>
        <row r="2481">
          <cell r="A2481" t="str">
            <v>339A JP</v>
          </cell>
          <cell r="B2481" t="str">
            <v>Progress Technologies Group, Inc.</v>
          </cell>
          <cell r="C2481" t="str">
            <v>JPN</v>
          </cell>
          <cell r="D2481">
            <v>78</v>
          </cell>
          <cell r="E2481">
            <v>2.8</v>
          </cell>
          <cell r="F2481">
            <v>11.22</v>
          </cell>
          <cell r="G2481">
            <v>13.2</v>
          </cell>
          <cell r="H2481" t="str">
            <v>Information Technology</v>
          </cell>
        </row>
        <row r="2482">
          <cell r="A2482" t="str">
            <v>5951 JP</v>
          </cell>
          <cell r="B2482" t="str">
            <v>Dainichi Co., Ltd.</v>
          </cell>
          <cell r="C2482" t="str">
            <v>JPN</v>
          </cell>
          <cell r="D2482">
            <v>78</v>
          </cell>
          <cell r="E2482">
            <v>0.12</v>
          </cell>
          <cell r="F2482">
            <v>1.8</v>
          </cell>
          <cell r="G2482">
            <v>8.5399999999999991</v>
          </cell>
          <cell r="H2482" t="str">
            <v>Consumer Discretionary</v>
          </cell>
        </row>
        <row r="2483">
          <cell r="A2483" t="str">
            <v>7561 JP</v>
          </cell>
          <cell r="B2483" t="str">
            <v>Hurxley Corporation</v>
          </cell>
          <cell r="C2483" t="str">
            <v>JPN</v>
          </cell>
          <cell r="D2483">
            <v>78</v>
          </cell>
          <cell r="E2483">
            <v>0.88</v>
          </cell>
          <cell r="F2483">
            <v>21.51</v>
          </cell>
          <cell r="G2483">
            <v>9.81</v>
          </cell>
          <cell r="H2483" t="str">
            <v>Consumer Discretionary</v>
          </cell>
        </row>
        <row r="2484">
          <cell r="A2484" t="str">
            <v>3420 JP</v>
          </cell>
          <cell r="B2484" t="str">
            <v>KFC Ltd</v>
          </cell>
          <cell r="C2484" t="str">
            <v>JPN</v>
          </cell>
          <cell r="D2484">
            <v>78</v>
          </cell>
          <cell r="E2484">
            <v>0.28000000000000003</v>
          </cell>
          <cell r="F2484">
            <v>4.9800000000000004</v>
          </cell>
          <cell r="G2484">
            <v>9.8000000000000007</v>
          </cell>
          <cell r="H2484" t="str">
            <v>Industrials</v>
          </cell>
        </row>
        <row r="2485">
          <cell r="A2485" t="str">
            <v>3937 JP</v>
          </cell>
          <cell r="B2485" t="str">
            <v>Ubicom Holdings, Inc.</v>
          </cell>
          <cell r="C2485" t="str">
            <v>JPN</v>
          </cell>
          <cell r="D2485">
            <v>78</v>
          </cell>
          <cell r="E2485">
            <v>1.18</v>
          </cell>
          <cell r="F2485">
            <v>6.14</v>
          </cell>
          <cell r="G2485">
            <v>17.86</v>
          </cell>
          <cell r="H2485" t="str">
            <v>Information Technology</v>
          </cell>
        </row>
        <row r="2486">
          <cell r="A2486" t="str">
            <v>7416 JP</v>
          </cell>
          <cell r="B2486" t="str">
            <v>Haruyama Holdings Inc.</v>
          </cell>
          <cell r="C2486" t="str">
            <v>JPN</v>
          </cell>
          <cell r="D2486">
            <v>78</v>
          </cell>
          <cell r="E2486">
            <v>0.23</v>
          </cell>
          <cell r="F2486">
            <v>11.72</v>
          </cell>
          <cell r="G2486">
            <v>42.75</v>
          </cell>
          <cell r="H2486" t="str">
            <v>Consumer Discretionary</v>
          </cell>
        </row>
        <row r="2487">
          <cell r="A2487" t="str">
            <v>9149 JP</v>
          </cell>
          <cell r="B2487" t="str">
            <v>Otomo Logistics Service Co., Ltd.</v>
          </cell>
          <cell r="C2487" t="str">
            <v>JPN</v>
          </cell>
          <cell r="D2487">
            <v>77</v>
          </cell>
          <cell r="E2487" t="str">
            <v>-</v>
          </cell>
          <cell r="F2487" t="str">
            <v>-</v>
          </cell>
          <cell r="G2487" t="str">
            <v>-</v>
          </cell>
          <cell r="H2487" t="str">
            <v>Industrials</v>
          </cell>
        </row>
        <row r="2488">
          <cell r="A2488" t="str">
            <v>6149 JP</v>
          </cell>
          <cell r="B2488" t="str">
            <v>Odawara Engineering Co., Ltd.</v>
          </cell>
          <cell r="C2488" t="str">
            <v>JPN</v>
          </cell>
          <cell r="D2488">
            <v>77</v>
          </cell>
          <cell r="E2488">
            <v>0.11</v>
          </cell>
          <cell r="F2488">
            <v>0.8</v>
          </cell>
          <cell r="G2488">
            <v>7.11</v>
          </cell>
          <cell r="H2488" t="str">
            <v>Industrials</v>
          </cell>
        </row>
        <row r="2489">
          <cell r="A2489" t="str">
            <v>5018 JP</v>
          </cell>
          <cell r="B2489" t="str">
            <v>MORESCO Corporation</v>
          </cell>
          <cell r="C2489" t="str">
            <v>JPN</v>
          </cell>
          <cell r="D2489">
            <v>77</v>
          </cell>
          <cell r="E2489">
            <v>0.44</v>
          </cell>
          <cell r="F2489">
            <v>25.39</v>
          </cell>
          <cell r="G2489">
            <v>17.32</v>
          </cell>
          <cell r="H2489" t="str">
            <v>Materials</v>
          </cell>
        </row>
        <row r="2490">
          <cell r="A2490" t="str">
            <v>3695 JP</v>
          </cell>
          <cell r="B2490" t="str">
            <v>GMO Research &amp; AI, Inc.</v>
          </cell>
          <cell r="C2490" t="str">
            <v>JPN</v>
          </cell>
          <cell r="D2490">
            <v>77</v>
          </cell>
          <cell r="E2490">
            <v>1.94</v>
          </cell>
          <cell r="F2490">
            <v>22.54</v>
          </cell>
          <cell r="G2490">
            <v>13.15</v>
          </cell>
          <cell r="H2490" t="str">
            <v>Communication Services</v>
          </cell>
        </row>
        <row r="2491">
          <cell r="A2491" t="str">
            <v>7354 JP</v>
          </cell>
          <cell r="B2491" t="str">
            <v>Direct Marketing MiX Inc.</v>
          </cell>
          <cell r="C2491" t="str">
            <v>JPN</v>
          </cell>
          <cell r="D2491">
            <v>77</v>
          </cell>
          <cell r="E2491">
            <v>0.42</v>
          </cell>
          <cell r="F2491">
            <v>7.45</v>
          </cell>
          <cell r="G2491">
            <v>35.619999999999997</v>
          </cell>
          <cell r="H2491" t="str">
            <v>Communication Services</v>
          </cell>
        </row>
        <row r="2492">
          <cell r="A2492" t="str">
            <v>1966 JP</v>
          </cell>
          <cell r="B2492" t="str">
            <v>Takada Corporation</v>
          </cell>
          <cell r="C2492" t="str">
            <v>JPN</v>
          </cell>
          <cell r="D2492">
            <v>77</v>
          </cell>
          <cell r="E2492">
            <v>0.25</v>
          </cell>
          <cell r="F2492">
            <v>5.34</v>
          </cell>
          <cell r="G2492">
            <v>12.29</v>
          </cell>
          <cell r="H2492" t="str">
            <v>Industrials</v>
          </cell>
        </row>
        <row r="2493">
          <cell r="A2493" t="str">
            <v>4026 JP</v>
          </cell>
          <cell r="B2493" t="str">
            <v>Konoshima Chemical Co.,Ltd.</v>
          </cell>
          <cell r="C2493" t="str">
            <v>JPN</v>
          </cell>
          <cell r="D2493">
            <v>77</v>
          </cell>
          <cell r="E2493" t="str">
            <v>-</v>
          </cell>
          <cell r="F2493" t="str">
            <v>-</v>
          </cell>
          <cell r="G2493" t="str">
            <v>-</v>
          </cell>
          <cell r="H2493" t="str">
            <v>Materials</v>
          </cell>
        </row>
        <row r="2494">
          <cell r="A2494" t="str">
            <v>7885 JP</v>
          </cell>
          <cell r="B2494" t="str">
            <v>Takano Co.,Ltd.</v>
          </cell>
          <cell r="C2494" t="str">
            <v>JPN</v>
          </cell>
          <cell r="D2494">
            <v>77</v>
          </cell>
          <cell r="E2494">
            <v>0.1</v>
          </cell>
          <cell r="F2494">
            <v>2.19</v>
          </cell>
          <cell r="G2494">
            <v>12.31</v>
          </cell>
          <cell r="H2494" t="str">
            <v>Industrials</v>
          </cell>
        </row>
        <row r="2495">
          <cell r="A2495" t="str">
            <v>4367 JP</v>
          </cell>
          <cell r="B2495" t="str">
            <v>Koei Chemical Company, Limited</v>
          </cell>
          <cell r="C2495" t="str">
            <v>JPN</v>
          </cell>
          <cell r="D2495">
            <v>77</v>
          </cell>
          <cell r="E2495" t="str">
            <v>-</v>
          </cell>
          <cell r="F2495" t="str">
            <v>-</v>
          </cell>
          <cell r="G2495" t="str">
            <v>-</v>
          </cell>
          <cell r="H2495" t="str">
            <v>Materials</v>
          </cell>
        </row>
        <row r="2496">
          <cell r="A2496" t="str">
            <v>5967 JP</v>
          </cell>
          <cell r="B2496" t="str">
            <v>Tone Co., Ltd.</v>
          </cell>
          <cell r="C2496" t="str">
            <v>JPN</v>
          </cell>
          <cell r="D2496">
            <v>77</v>
          </cell>
          <cell r="E2496">
            <v>1.65</v>
          </cell>
          <cell r="F2496">
            <v>9.1999999999999993</v>
          </cell>
          <cell r="G2496">
            <v>11.59</v>
          </cell>
          <cell r="H2496" t="str">
            <v>Consumer Discretionary</v>
          </cell>
        </row>
        <row r="2497">
          <cell r="A2497" t="str">
            <v>7636 JP</v>
          </cell>
          <cell r="B2497" t="str">
            <v>Handsman Co., Ltd.</v>
          </cell>
          <cell r="C2497" t="str">
            <v>JPN</v>
          </cell>
          <cell r="D2497">
            <v>76</v>
          </cell>
          <cell r="E2497">
            <v>0.44</v>
          </cell>
          <cell r="F2497">
            <v>8.7200000000000006</v>
          </cell>
          <cell r="G2497">
            <v>9.41</v>
          </cell>
          <cell r="H2497" t="str">
            <v>Consumer Discretionary</v>
          </cell>
        </row>
        <row r="2498">
          <cell r="A2498" t="str">
            <v>9846 JP</v>
          </cell>
          <cell r="B2498" t="str">
            <v>Tenmaya Store Co., Ltd.</v>
          </cell>
          <cell r="C2498" t="str">
            <v>JPN</v>
          </cell>
          <cell r="D2498">
            <v>76</v>
          </cell>
          <cell r="E2498">
            <v>0.24</v>
          </cell>
          <cell r="F2498">
            <v>6.84</v>
          </cell>
          <cell r="G2498">
            <v>9.7200000000000006</v>
          </cell>
          <cell r="H2498" t="str">
            <v>Consumer Staples</v>
          </cell>
        </row>
        <row r="2499">
          <cell r="A2499" t="str">
            <v>9428 JP</v>
          </cell>
          <cell r="B2499" t="str">
            <v>Crops Corporation</v>
          </cell>
          <cell r="C2499" t="str">
            <v>JPN</v>
          </cell>
          <cell r="D2499">
            <v>76</v>
          </cell>
          <cell r="E2499">
            <v>0.14000000000000001</v>
          </cell>
          <cell r="F2499">
            <v>3.06</v>
          </cell>
          <cell r="G2499">
            <v>8.26</v>
          </cell>
          <cell r="H2499" t="str">
            <v>Consumer Discretionary</v>
          </cell>
        </row>
        <row r="2500">
          <cell r="A2500" t="str">
            <v>7082 JP</v>
          </cell>
          <cell r="B2500" t="str">
            <v>Jimoty, Inc.</v>
          </cell>
          <cell r="C2500" t="str">
            <v>JPN</v>
          </cell>
          <cell r="D2500">
            <v>76</v>
          </cell>
          <cell r="E2500">
            <v>5.43</v>
          </cell>
          <cell r="F2500">
            <v>18.690000000000001</v>
          </cell>
          <cell r="G2500">
            <v>12.97</v>
          </cell>
          <cell r="H2500" t="str">
            <v>Communication Services</v>
          </cell>
        </row>
        <row r="2501">
          <cell r="A2501" t="str">
            <v>4479 JP</v>
          </cell>
          <cell r="B2501" t="str">
            <v>Makuake, Inc.</v>
          </cell>
          <cell r="C2501" t="str">
            <v>JPN</v>
          </cell>
          <cell r="D2501">
            <v>76</v>
          </cell>
          <cell r="E2501">
            <v>1.55</v>
          </cell>
          <cell r="F2501">
            <v>12.04</v>
          </cell>
          <cell r="G2501">
            <v>22.76</v>
          </cell>
          <cell r="H2501" t="str">
            <v>Industrials</v>
          </cell>
        </row>
        <row r="2502">
          <cell r="A2502" t="str">
            <v>5244 JP</v>
          </cell>
          <cell r="B2502" t="str">
            <v>jig.jp Co., Ltd.</v>
          </cell>
          <cell r="C2502" t="str">
            <v>JPN</v>
          </cell>
          <cell r="D2502">
            <v>76</v>
          </cell>
          <cell r="E2502">
            <v>0.6</v>
          </cell>
          <cell r="F2502">
            <v>6.34</v>
          </cell>
          <cell r="G2502">
            <v>10.94</v>
          </cell>
          <cell r="H2502" t="str">
            <v>Information Technology</v>
          </cell>
        </row>
        <row r="2503">
          <cell r="A2503" t="str">
            <v>2224 JP</v>
          </cell>
          <cell r="B2503" t="str">
            <v>Como Co.,Ltd.</v>
          </cell>
          <cell r="C2503" t="str">
            <v>JPN</v>
          </cell>
          <cell r="D2503">
            <v>75</v>
          </cell>
          <cell r="E2503">
            <v>1.6</v>
          </cell>
          <cell r="F2503">
            <v>239.89</v>
          </cell>
          <cell r="G2503">
            <v>333.94</v>
          </cell>
          <cell r="H2503" t="str">
            <v>Consumer Staples</v>
          </cell>
        </row>
        <row r="2504">
          <cell r="A2504" t="str">
            <v>4235 JP</v>
          </cell>
          <cell r="B2504" t="str">
            <v>Ultrafabrics Holdings Co.,Ltd.</v>
          </cell>
          <cell r="C2504" t="str">
            <v>JPN</v>
          </cell>
          <cell r="D2504">
            <v>75</v>
          </cell>
          <cell r="E2504">
            <v>1.1599999999999999</v>
          </cell>
          <cell r="F2504">
            <v>6.88</v>
          </cell>
          <cell r="G2504">
            <v>5.61</v>
          </cell>
          <cell r="H2504" t="str">
            <v>Materials</v>
          </cell>
        </row>
        <row r="2505">
          <cell r="A2505" t="str">
            <v>6035 JP</v>
          </cell>
          <cell r="B2505" t="str">
            <v>IR Japan Holdings, Ltd.</v>
          </cell>
          <cell r="C2505" t="str">
            <v>JPN</v>
          </cell>
          <cell r="D2505">
            <v>75</v>
          </cell>
          <cell r="E2505">
            <v>1.05</v>
          </cell>
          <cell r="F2505">
            <v>5.68</v>
          </cell>
          <cell r="G2505">
            <v>14.9</v>
          </cell>
          <cell r="H2505" t="str">
            <v>Industrials</v>
          </cell>
        </row>
        <row r="2506">
          <cell r="A2506" t="str">
            <v>8207 JP</v>
          </cell>
          <cell r="B2506" t="str">
            <v>Ten Allied Co.,Ltd.</v>
          </cell>
          <cell r="C2506" t="str">
            <v>JPN</v>
          </cell>
          <cell r="D2506">
            <v>75</v>
          </cell>
          <cell r="E2506">
            <v>0.95</v>
          </cell>
          <cell r="F2506">
            <v>6.79</v>
          </cell>
          <cell r="G2506">
            <v>6.55</v>
          </cell>
          <cell r="H2506" t="str">
            <v>Consumer Discretionary</v>
          </cell>
        </row>
        <row r="2507">
          <cell r="A2507" t="str">
            <v>6291 JP</v>
          </cell>
          <cell r="B2507" t="str">
            <v>Airtech Japan, Ltd.</v>
          </cell>
          <cell r="C2507" t="str">
            <v>JPN</v>
          </cell>
          <cell r="D2507">
            <v>75</v>
          </cell>
          <cell r="E2507" t="str">
            <v>-</v>
          </cell>
          <cell r="F2507" t="str">
            <v>-</v>
          </cell>
          <cell r="G2507" t="str">
            <v>-</v>
          </cell>
          <cell r="H2507" t="str">
            <v>Industrials</v>
          </cell>
        </row>
        <row r="2508">
          <cell r="A2508" t="str">
            <v>3467 JP</v>
          </cell>
          <cell r="B2508" t="str">
            <v>Agratio urban design Inc.</v>
          </cell>
          <cell r="C2508" t="str">
            <v>JPN</v>
          </cell>
          <cell r="D2508">
            <v>75</v>
          </cell>
          <cell r="E2508" t="str">
            <v>-</v>
          </cell>
          <cell r="F2508" t="str">
            <v>-</v>
          </cell>
          <cell r="G2508" t="str">
            <v>-</v>
          </cell>
          <cell r="H2508" t="str">
            <v>Consumer Discretionary</v>
          </cell>
        </row>
        <row r="2509">
          <cell r="A2509" t="str">
            <v>4936 JP</v>
          </cell>
          <cell r="B2509" t="str">
            <v>AXXZIA Inc.</v>
          </cell>
          <cell r="C2509" t="str">
            <v>JPN</v>
          </cell>
          <cell r="D2509">
            <v>75</v>
          </cell>
          <cell r="E2509">
            <v>0.68</v>
          </cell>
          <cell r="F2509">
            <v>4.07</v>
          </cell>
          <cell r="G2509">
            <v>9.0500000000000007</v>
          </cell>
          <cell r="H2509" t="str">
            <v>Consumer Staples</v>
          </cell>
        </row>
        <row r="2510">
          <cell r="A2510" t="str">
            <v>9252 JP</v>
          </cell>
          <cell r="B2510" t="str">
            <v>Last One Mile Co.,Ltd.</v>
          </cell>
          <cell r="C2510" t="str">
            <v>JPN</v>
          </cell>
          <cell r="D2510">
            <v>75</v>
          </cell>
          <cell r="E2510">
            <v>1.32</v>
          </cell>
          <cell r="F2510">
            <v>63.05</v>
          </cell>
          <cell r="G2510">
            <v>29.61</v>
          </cell>
          <cell r="H2510" t="str">
            <v>Industrials</v>
          </cell>
        </row>
        <row r="2511">
          <cell r="A2511" t="str">
            <v>3823 JP</v>
          </cell>
          <cell r="B2511" t="str">
            <v>THE WHY HOW DO COMPANY, Inc.</v>
          </cell>
          <cell r="C2511" t="str">
            <v>JPN</v>
          </cell>
          <cell r="D2511">
            <v>75</v>
          </cell>
          <cell r="E2511">
            <v>10.97</v>
          </cell>
          <cell r="F2511">
            <v>35.24</v>
          </cell>
          <cell r="G2511">
            <v>10.46</v>
          </cell>
          <cell r="H2511" t="str">
            <v>Information Technology</v>
          </cell>
        </row>
        <row r="2512">
          <cell r="A2512" t="str">
            <v>7048 JP</v>
          </cell>
          <cell r="B2512" t="str">
            <v>VELTRA Corporation</v>
          </cell>
          <cell r="C2512" t="str">
            <v>JPN</v>
          </cell>
          <cell r="D2512">
            <v>75</v>
          </cell>
          <cell r="E2512">
            <v>1.88</v>
          </cell>
          <cell r="F2512">
            <v>87.43</v>
          </cell>
          <cell r="G2512">
            <v>179.52</v>
          </cell>
          <cell r="H2512" t="str">
            <v>Consumer Discretionary</v>
          </cell>
        </row>
        <row r="2513">
          <cell r="A2513" t="str">
            <v>5891 JP</v>
          </cell>
          <cell r="B2513" t="str">
            <v>Kairikiya Co., Ltd.</v>
          </cell>
          <cell r="C2513" t="str">
            <v>JPN</v>
          </cell>
          <cell r="D2513">
            <v>75</v>
          </cell>
          <cell r="E2513" t="str">
            <v>-</v>
          </cell>
          <cell r="F2513" t="str">
            <v>-</v>
          </cell>
          <cell r="G2513" t="str">
            <v>-</v>
          </cell>
          <cell r="H2513" t="str">
            <v>Consumer Discretionary</v>
          </cell>
        </row>
        <row r="2514">
          <cell r="A2514" t="str">
            <v>5216 JP</v>
          </cell>
          <cell r="B2514" t="str">
            <v>Kuramoto Co., Ltd.</v>
          </cell>
          <cell r="C2514" t="str">
            <v>JPN</v>
          </cell>
          <cell r="D2514">
            <v>74</v>
          </cell>
          <cell r="E2514" t="str">
            <v>-</v>
          </cell>
          <cell r="F2514" t="str">
            <v>-</v>
          </cell>
          <cell r="G2514" t="str">
            <v>-</v>
          </cell>
          <cell r="H2514" t="str">
            <v>Information Technology</v>
          </cell>
        </row>
        <row r="2515">
          <cell r="A2515" t="str">
            <v>6322 JP</v>
          </cell>
          <cell r="B2515" t="str">
            <v>Tacmina Corporation</v>
          </cell>
          <cell r="C2515" t="str">
            <v>JPN</v>
          </cell>
          <cell r="D2515">
            <v>74</v>
          </cell>
          <cell r="E2515">
            <v>0.75</v>
          </cell>
          <cell r="F2515">
            <v>4.99</v>
          </cell>
          <cell r="G2515">
            <v>9.76</v>
          </cell>
          <cell r="H2515" t="str">
            <v>Industrials</v>
          </cell>
        </row>
        <row r="2516">
          <cell r="A2516" t="str">
            <v>4267 JP</v>
          </cell>
          <cell r="B2516" t="str">
            <v>LIGHTWORKS Corporation</v>
          </cell>
          <cell r="C2516" t="str">
            <v>JPN</v>
          </cell>
          <cell r="D2516">
            <v>74</v>
          </cell>
          <cell r="E2516">
            <v>3.41</v>
          </cell>
          <cell r="F2516">
            <v>44.31</v>
          </cell>
          <cell r="G2516">
            <v>69.81</v>
          </cell>
          <cell r="H2516" t="str">
            <v>Information Technology</v>
          </cell>
        </row>
        <row r="2517">
          <cell r="A2517" t="str">
            <v>1717 JP</v>
          </cell>
          <cell r="B2517" t="str">
            <v>Meiho Facility Works Ltd.</v>
          </cell>
          <cell r="C2517" t="str">
            <v>JPN</v>
          </cell>
          <cell r="D2517">
            <v>74</v>
          </cell>
          <cell r="E2517">
            <v>1.91</v>
          </cell>
          <cell r="F2517">
            <v>9.49</v>
          </cell>
          <cell r="G2517">
            <v>15.48</v>
          </cell>
          <cell r="H2517" t="str">
            <v>Industrials</v>
          </cell>
        </row>
        <row r="2518">
          <cell r="A2518" t="str">
            <v>4635 JP</v>
          </cell>
          <cell r="B2518" t="str">
            <v>Tokyo Printing Ink Mfg. Co., Ltd.</v>
          </cell>
          <cell r="C2518" t="str">
            <v>JPN</v>
          </cell>
          <cell r="D2518">
            <v>74</v>
          </cell>
          <cell r="E2518">
            <v>0.3</v>
          </cell>
          <cell r="F2518">
            <v>646.55999999999995</v>
          </cell>
          <cell r="G2518">
            <v>6.09</v>
          </cell>
          <cell r="H2518" t="str">
            <v>Materials</v>
          </cell>
        </row>
        <row r="2519">
          <cell r="A2519" t="str">
            <v>7514 JP</v>
          </cell>
          <cell r="B2519" t="str">
            <v>HIMARAYA Co.,Ltd.</v>
          </cell>
          <cell r="C2519" t="str">
            <v>JPN</v>
          </cell>
          <cell r="D2519">
            <v>74</v>
          </cell>
          <cell r="E2519">
            <v>0.2</v>
          </cell>
          <cell r="F2519">
            <v>12.14</v>
          </cell>
          <cell r="G2519">
            <v>18.190000000000001</v>
          </cell>
          <cell r="H2519" t="str">
            <v>Consumer Discretionary</v>
          </cell>
        </row>
        <row r="2520">
          <cell r="A2520" t="str">
            <v>7409 JP</v>
          </cell>
          <cell r="B2520" t="str">
            <v>AeroEdge Co., Ltd.</v>
          </cell>
          <cell r="C2520" t="str">
            <v>JPN</v>
          </cell>
          <cell r="D2520">
            <v>74</v>
          </cell>
          <cell r="E2520">
            <v>4.08</v>
          </cell>
          <cell r="F2520">
            <v>24.88</v>
          </cell>
          <cell r="G2520">
            <v>13.69</v>
          </cell>
          <cell r="H2520" t="str">
            <v>Industrials</v>
          </cell>
        </row>
        <row r="2521">
          <cell r="A2521" t="str">
            <v>7702 JP</v>
          </cell>
          <cell r="B2521" t="str">
            <v>JMS Co.,Ltd.</v>
          </cell>
          <cell r="C2521" t="str">
            <v>JPN</v>
          </cell>
          <cell r="D2521">
            <v>74</v>
          </cell>
          <cell r="E2521">
            <v>0.43</v>
          </cell>
          <cell r="F2521">
            <v>37.65</v>
          </cell>
          <cell r="G2521">
            <v>34.67</v>
          </cell>
          <cell r="H2521" t="str">
            <v>Healthcare</v>
          </cell>
        </row>
        <row r="2522">
          <cell r="A2522" t="str">
            <v>8046 JP</v>
          </cell>
          <cell r="B2522" t="str">
            <v>Marufuji Sheet Piling Co.,Ltd.</v>
          </cell>
          <cell r="C2522" t="str">
            <v>JPN</v>
          </cell>
          <cell r="D2522">
            <v>74</v>
          </cell>
          <cell r="E2522">
            <v>0.16</v>
          </cell>
          <cell r="F2522">
            <v>5.22</v>
          </cell>
          <cell r="G2522">
            <v>9.41</v>
          </cell>
          <cell r="H2522" t="str">
            <v>Industrials</v>
          </cell>
        </row>
        <row r="2523">
          <cell r="A2523" t="str">
            <v>3918 JP</v>
          </cell>
          <cell r="B2523" t="str">
            <v>PCI Holdings, Inc.</v>
          </cell>
          <cell r="C2523" t="str">
            <v>JPN</v>
          </cell>
          <cell r="D2523">
            <v>74</v>
          </cell>
          <cell r="E2523">
            <v>0.27</v>
          </cell>
          <cell r="F2523">
            <v>4.5199999999999996</v>
          </cell>
          <cell r="G2523">
            <v>11.08</v>
          </cell>
          <cell r="H2523" t="str">
            <v>Information Technology</v>
          </cell>
        </row>
        <row r="2524">
          <cell r="A2524" t="str">
            <v>5204 JP</v>
          </cell>
          <cell r="B2524" t="str">
            <v>Ishizuka Glass Co., Ltd.</v>
          </cell>
          <cell r="C2524" t="str">
            <v>JPN</v>
          </cell>
          <cell r="D2524">
            <v>73</v>
          </cell>
          <cell r="E2524">
            <v>0.59</v>
          </cell>
          <cell r="F2524">
            <v>15.04</v>
          </cell>
          <cell r="G2524">
            <v>38.270000000000003</v>
          </cell>
          <cell r="H2524" t="str">
            <v>Materials</v>
          </cell>
        </row>
        <row r="2525">
          <cell r="A2525" t="str">
            <v>7927 JP</v>
          </cell>
          <cell r="B2525" t="str">
            <v>Muto Seiko Co.</v>
          </cell>
          <cell r="C2525" t="str">
            <v>JPN</v>
          </cell>
          <cell r="D2525">
            <v>73</v>
          </cell>
          <cell r="E2525">
            <v>0.27</v>
          </cell>
          <cell r="F2525">
            <v>4.1100000000000003</v>
          </cell>
          <cell r="G2525">
            <v>7.66</v>
          </cell>
          <cell r="H2525" t="str">
            <v>Materials</v>
          </cell>
        </row>
        <row r="2526">
          <cell r="A2526" t="str">
            <v>9407 JP</v>
          </cell>
          <cell r="B2526" t="str">
            <v>RKB Mainichi Holdings Corporation</v>
          </cell>
          <cell r="C2526" t="str">
            <v>JPN</v>
          </cell>
          <cell r="D2526">
            <v>73</v>
          </cell>
          <cell r="E2526">
            <v>0.24</v>
          </cell>
          <cell r="F2526">
            <v>4.5599999999999996</v>
          </cell>
          <cell r="G2526">
            <v>14.55</v>
          </cell>
          <cell r="H2526" t="str">
            <v>Communication Services</v>
          </cell>
        </row>
        <row r="2527">
          <cell r="A2527" t="str">
            <v>5237 JP</v>
          </cell>
          <cell r="B2527" t="str">
            <v>Nozawa Corporation</v>
          </cell>
          <cell r="C2527" t="str">
            <v>JPN</v>
          </cell>
          <cell r="D2527">
            <v>73</v>
          </cell>
          <cell r="E2527">
            <v>0.17</v>
          </cell>
          <cell r="F2527">
            <v>3.51</v>
          </cell>
          <cell r="G2527">
            <v>19.48</v>
          </cell>
          <cell r="H2527" t="str">
            <v>Materials</v>
          </cell>
        </row>
        <row r="2528">
          <cell r="A2528" t="str">
            <v>3347 JP</v>
          </cell>
          <cell r="B2528" t="str">
            <v>Trust Co., Ltd.</v>
          </cell>
          <cell r="C2528" t="str">
            <v>JPN</v>
          </cell>
          <cell r="D2528">
            <v>73</v>
          </cell>
          <cell r="E2528">
            <v>1.43</v>
          </cell>
          <cell r="F2528">
            <v>20.63</v>
          </cell>
          <cell r="G2528">
            <v>7.8</v>
          </cell>
          <cell r="H2528" t="str">
            <v>Consumer Discretionary</v>
          </cell>
        </row>
        <row r="2529">
          <cell r="A2529" t="str">
            <v>4376 JP</v>
          </cell>
          <cell r="B2529" t="str">
            <v>Kufu Company Holdings Inc.</v>
          </cell>
          <cell r="C2529" t="str">
            <v>JPN</v>
          </cell>
          <cell r="D2529">
            <v>73</v>
          </cell>
          <cell r="E2529">
            <v>0.36</v>
          </cell>
          <cell r="F2529">
            <v>3.86</v>
          </cell>
          <cell r="G2529">
            <v>19.22</v>
          </cell>
          <cell r="H2529" t="str">
            <v>Communication Services</v>
          </cell>
        </row>
        <row r="2530">
          <cell r="A2530" t="str">
            <v>9753 JP</v>
          </cell>
          <cell r="B2530" t="str">
            <v>IX Knowledge Incorporated</v>
          </cell>
          <cell r="C2530" t="str">
            <v>JPN</v>
          </cell>
          <cell r="D2530">
            <v>73</v>
          </cell>
          <cell r="E2530">
            <v>0.2</v>
          </cell>
          <cell r="F2530">
            <v>2.8</v>
          </cell>
          <cell r="G2530">
            <v>9.2799999999999994</v>
          </cell>
          <cell r="H2530" t="str">
            <v>Information Technology</v>
          </cell>
        </row>
        <row r="2531">
          <cell r="A2531" t="str">
            <v>7445 JP</v>
          </cell>
          <cell r="B2531" t="str">
            <v>RIGHT ON Co., Ltd.</v>
          </cell>
          <cell r="C2531" t="str">
            <v>JPN</v>
          </cell>
          <cell r="D2531">
            <v>73</v>
          </cell>
          <cell r="E2531" t="str">
            <v>-</v>
          </cell>
          <cell r="F2531" t="str">
            <v>-</v>
          </cell>
          <cell r="G2531" t="str">
            <v>-</v>
          </cell>
          <cell r="H2531" t="str">
            <v>Consumer Discretionary</v>
          </cell>
        </row>
        <row r="2532">
          <cell r="A2532" t="str">
            <v>9890 JP</v>
          </cell>
          <cell r="B2532" t="str">
            <v>Makiya Co., Ltd.</v>
          </cell>
          <cell r="C2532" t="str">
            <v>JPN</v>
          </cell>
          <cell r="D2532">
            <v>73</v>
          </cell>
          <cell r="E2532">
            <v>0.16</v>
          </cell>
          <cell r="F2532">
            <v>6.95</v>
          </cell>
          <cell r="G2532">
            <v>8.17</v>
          </cell>
          <cell r="H2532" t="str">
            <v>Consumer Staples</v>
          </cell>
        </row>
        <row r="2533">
          <cell r="A2533" t="str">
            <v>4627 JP</v>
          </cell>
          <cell r="B2533" t="str">
            <v>Natoco Co., Ltd.</v>
          </cell>
          <cell r="C2533" t="str">
            <v>JPN</v>
          </cell>
          <cell r="D2533">
            <v>73</v>
          </cell>
          <cell r="E2533">
            <v>0.03</v>
          </cell>
          <cell r="F2533">
            <v>0.53</v>
          </cell>
          <cell r="G2533">
            <v>11.63</v>
          </cell>
          <cell r="H2533" t="str">
            <v>Materials</v>
          </cell>
        </row>
        <row r="2534">
          <cell r="A2534" t="str">
            <v>4193 JP</v>
          </cell>
          <cell r="B2534" t="str">
            <v>Fabrica Holdings Co., Ltd.</v>
          </cell>
          <cell r="C2534" t="str">
            <v>JPN</v>
          </cell>
          <cell r="D2534">
            <v>73</v>
          </cell>
          <cell r="E2534">
            <v>0.99</v>
          </cell>
          <cell r="F2534">
            <v>5.85</v>
          </cell>
          <cell r="G2534">
            <v>12.15</v>
          </cell>
          <cell r="H2534" t="str">
            <v>Information Technology</v>
          </cell>
        </row>
        <row r="2535">
          <cell r="A2535" t="str">
            <v>5869 JP</v>
          </cell>
          <cell r="B2535" t="str">
            <v>Waseda Gakushukenkyukai Co.,Ltd.</v>
          </cell>
          <cell r="C2535" t="str">
            <v>JPN</v>
          </cell>
          <cell r="D2535">
            <v>73</v>
          </cell>
          <cell r="E2535" t="str">
            <v>-</v>
          </cell>
          <cell r="F2535" t="str">
            <v>-</v>
          </cell>
          <cell r="G2535" t="str">
            <v>-</v>
          </cell>
          <cell r="H2535" t="str">
            <v>Consumer Discretionary</v>
          </cell>
        </row>
        <row r="2536">
          <cell r="A2536" t="str">
            <v>8152 JP</v>
          </cell>
          <cell r="B2536" t="str">
            <v>SOMAR Corporation</v>
          </cell>
          <cell r="C2536" t="str">
            <v>JPN</v>
          </cell>
          <cell r="D2536">
            <v>73</v>
          </cell>
          <cell r="E2536">
            <v>0.24</v>
          </cell>
          <cell r="F2536">
            <v>7.57</v>
          </cell>
          <cell r="G2536">
            <v>15.86</v>
          </cell>
          <cell r="H2536" t="str">
            <v>Materials</v>
          </cell>
        </row>
        <row r="2537">
          <cell r="A2537" t="str">
            <v>5194 JP</v>
          </cell>
          <cell r="B2537" t="str">
            <v>Sagami Rubber Industries Co., Ltd.</v>
          </cell>
          <cell r="C2537" t="str">
            <v>JPN</v>
          </cell>
          <cell r="D2537">
            <v>73</v>
          </cell>
          <cell r="E2537">
            <v>2.23</v>
          </cell>
          <cell r="F2537">
            <v>20.21</v>
          </cell>
          <cell r="G2537">
            <v>14.38</v>
          </cell>
          <cell r="H2537" t="str">
            <v>Consumer Staples</v>
          </cell>
        </row>
        <row r="2538">
          <cell r="A2538" t="str">
            <v>2344 JP</v>
          </cell>
          <cell r="B2538" t="str">
            <v>Heian Ceremony Service Co.,Ltd.</v>
          </cell>
          <cell r="C2538" t="str">
            <v>JPN</v>
          </cell>
          <cell r="D2538">
            <v>73</v>
          </cell>
          <cell r="E2538">
            <v>0.28000000000000003</v>
          </cell>
          <cell r="F2538">
            <v>1.8</v>
          </cell>
          <cell r="G2538">
            <v>9.3800000000000008</v>
          </cell>
          <cell r="H2538" t="str">
            <v>Consumer Discretionary</v>
          </cell>
        </row>
        <row r="2539">
          <cell r="A2539" t="str">
            <v>9691 JP</v>
          </cell>
          <cell r="B2539" t="str">
            <v>Ryomo Systems Co.,Ltd.</v>
          </cell>
          <cell r="C2539" t="str">
            <v>JPN</v>
          </cell>
          <cell r="D2539">
            <v>73</v>
          </cell>
          <cell r="E2539">
            <v>0.68</v>
          </cell>
          <cell r="F2539">
            <v>6.62</v>
          </cell>
          <cell r="G2539">
            <v>7.97</v>
          </cell>
          <cell r="H2539" t="str">
            <v>Information Technology</v>
          </cell>
        </row>
        <row r="2540">
          <cell r="A2540" t="str">
            <v>3969 JP</v>
          </cell>
          <cell r="B2540" t="str">
            <v>ATLED CORP.</v>
          </cell>
          <cell r="C2540" t="str">
            <v>JPN</v>
          </cell>
          <cell r="D2540">
            <v>73</v>
          </cell>
          <cell r="E2540">
            <v>2.35</v>
          </cell>
          <cell r="F2540">
            <v>5.09</v>
          </cell>
          <cell r="G2540">
            <v>14.43</v>
          </cell>
          <cell r="H2540" t="str">
            <v>Information Technology</v>
          </cell>
        </row>
        <row r="2541">
          <cell r="A2541" t="str">
            <v>4320 JP</v>
          </cell>
          <cell r="B2541" t="str">
            <v>CE Holdings Co.,Ltd.</v>
          </cell>
          <cell r="C2541" t="str">
            <v>JPN</v>
          </cell>
          <cell r="D2541">
            <v>73</v>
          </cell>
          <cell r="E2541">
            <v>0.68</v>
          </cell>
          <cell r="F2541">
            <v>7.22</v>
          </cell>
          <cell r="G2541">
            <v>15.03</v>
          </cell>
          <cell r="H2541" t="str">
            <v>Healthcare</v>
          </cell>
        </row>
        <row r="2542">
          <cell r="A2542" t="str">
            <v>3979 JP</v>
          </cell>
          <cell r="B2542" t="str">
            <v>Uluru.Co.,Ltd.</v>
          </cell>
          <cell r="C2542" t="str">
            <v>JPN</v>
          </cell>
          <cell r="D2542">
            <v>73</v>
          </cell>
          <cell r="E2542">
            <v>1.37</v>
          </cell>
          <cell r="F2542">
            <v>738.36</v>
          </cell>
          <cell r="G2542">
            <v>213.77</v>
          </cell>
          <cell r="H2542" t="str">
            <v>Communication Services</v>
          </cell>
        </row>
        <row r="2543">
          <cell r="A2543" t="str">
            <v>5819 JP</v>
          </cell>
          <cell r="B2543" t="str">
            <v>Canare Electric Co., Ltd.</v>
          </cell>
          <cell r="C2543" t="str">
            <v>JPN</v>
          </cell>
          <cell r="D2543">
            <v>72</v>
          </cell>
          <cell r="E2543">
            <v>0.06</v>
          </cell>
          <cell r="F2543">
            <v>0.43</v>
          </cell>
          <cell r="G2543">
            <v>8.56</v>
          </cell>
          <cell r="H2543" t="str">
            <v>Industrials</v>
          </cell>
        </row>
        <row r="2544">
          <cell r="A2544" t="str">
            <v>5955 JP</v>
          </cell>
          <cell r="B2544" t="str">
            <v>Wise Holdings Co.,Ltd.</v>
          </cell>
          <cell r="C2544" t="str">
            <v>JPN</v>
          </cell>
          <cell r="D2544">
            <v>72</v>
          </cell>
          <cell r="E2544">
            <v>0.74</v>
          </cell>
          <cell r="F2544">
            <v>13.63</v>
          </cell>
          <cell r="G2544">
            <v>22.44</v>
          </cell>
          <cell r="H2544" t="str">
            <v>Industrials</v>
          </cell>
        </row>
        <row r="2545">
          <cell r="A2545" t="str">
            <v>3435 JP</v>
          </cell>
          <cell r="B2545" t="str">
            <v>Sanko Techno Co., Ltd.</v>
          </cell>
          <cell r="C2545" t="str">
            <v>JPN</v>
          </cell>
          <cell r="D2545">
            <v>72</v>
          </cell>
          <cell r="E2545">
            <v>0.46</v>
          </cell>
          <cell r="F2545">
            <v>4.76</v>
          </cell>
          <cell r="G2545">
            <v>6.92</v>
          </cell>
          <cell r="H2545" t="str">
            <v>Industrials</v>
          </cell>
        </row>
        <row r="2546">
          <cell r="A2546" t="str">
            <v>5071 JP</v>
          </cell>
          <cell r="B2546" t="str">
            <v>VIS Co., Ltd.</v>
          </cell>
          <cell r="C2546" t="str">
            <v>JPN</v>
          </cell>
          <cell r="D2546">
            <v>72</v>
          </cell>
          <cell r="E2546">
            <v>0.3</v>
          </cell>
          <cell r="F2546">
            <v>3.09</v>
          </cell>
          <cell r="G2546">
            <v>11.19</v>
          </cell>
          <cell r="H2546" t="str">
            <v>Industrials</v>
          </cell>
        </row>
        <row r="2547">
          <cell r="A2547" t="str">
            <v>4441 JP</v>
          </cell>
          <cell r="B2547" t="str">
            <v>Tobila Systems Inc.</v>
          </cell>
          <cell r="C2547" t="str">
            <v>JPN</v>
          </cell>
          <cell r="D2547">
            <v>72</v>
          </cell>
          <cell r="E2547">
            <v>3.82</v>
          </cell>
          <cell r="F2547">
            <v>11.52</v>
          </cell>
          <cell r="G2547">
            <v>22.2</v>
          </cell>
          <cell r="H2547" t="str">
            <v>Information Technology</v>
          </cell>
        </row>
        <row r="2548">
          <cell r="A2548" t="str">
            <v>1807 JP</v>
          </cell>
          <cell r="B2548" t="str">
            <v>Watanabe Sato Co., Ltd.</v>
          </cell>
          <cell r="C2548" t="str">
            <v>JPN</v>
          </cell>
          <cell r="D2548">
            <v>72</v>
          </cell>
          <cell r="E2548">
            <v>0.22</v>
          </cell>
          <cell r="F2548">
            <v>12.26</v>
          </cell>
          <cell r="G2548">
            <v>20.95</v>
          </cell>
          <cell r="H2548" t="str">
            <v>Industrials</v>
          </cell>
        </row>
        <row r="2549">
          <cell r="A2549" t="str">
            <v>6493 JP</v>
          </cell>
          <cell r="B2549" t="str">
            <v>NITTAN Corporation</v>
          </cell>
          <cell r="C2549" t="str">
            <v>JPN</v>
          </cell>
          <cell r="D2549">
            <v>72</v>
          </cell>
          <cell r="E2549">
            <v>0.49</v>
          </cell>
          <cell r="F2549">
            <v>14.12</v>
          </cell>
          <cell r="G2549">
            <v>24.44</v>
          </cell>
          <cell r="H2549" t="str">
            <v>Consumer Discretionary</v>
          </cell>
        </row>
        <row r="2550">
          <cell r="A2550" t="str">
            <v>369A JP</v>
          </cell>
          <cell r="B2550" t="str">
            <v>A-tie Co.,Ltd.</v>
          </cell>
          <cell r="C2550" t="str">
            <v>JPN</v>
          </cell>
          <cell r="D2550">
            <v>72</v>
          </cell>
          <cell r="E2550" t="str">
            <v>-</v>
          </cell>
          <cell r="F2550" t="str">
            <v>-</v>
          </cell>
          <cell r="G2550" t="str">
            <v>-</v>
          </cell>
          <cell r="H2550" t="str">
            <v>Industrials</v>
          </cell>
        </row>
        <row r="2551">
          <cell r="A2551" t="str">
            <v>6165 JP</v>
          </cell>
          <cell r="B2551" t="str">
            <v>Punch Industry Co., Ltd.</v>
          </cell>
          <cell r="C2551" t="str">
            <v>JPN</v>
          </cell>
          <cell r="D2551">
            <v>72</v>
          </cell>
          <cell r="E2551">
            <v>0.15</v>
          </cell>
          <cell r="F2551">
            <v>2.64</v>
          </cell>
          <cell r="G2551">
            <v>5.76</v>
          </cell>
          <cell r="H2551" t="str">
            <v>Industrials</v>
          </cell>
        </row>
        <row r="2552">
          <cell r="A2552" t="str">
            <v>3434 JP</v>
          </cell>
          <cell r="B2552" t="str">
            <v>ALPHA Corporation</v>
          </cell>
          <cell r="C2552" t="str">
            <v>JPN</v>
          </cell>
          <cell r="D2552">
            <v>72</v>
          </cell>
          <cell r="E2552">
            <v>0.27</v>
          </cell>
          <cell r="F2552">
            <v>28.69</v>
          </cell>
          <cell r="G2552">
            <v>18.13</v>
          </cell>
          <cell r="H2552" t="str">
            <v>Consumer Discretionary</v>
          </cell>
        </row>
        <row r="2553">
          <cell r="A2553" t="str">
            <v>272A JP</v>
          </cell>
          <cell r="B2553" t="str">
            <v>Green Cross Holdings Co., Ltd.</v>
          </cell>
          <cell r="C2553" t="str">
            <v>JPN</v>
          </cell>
          <cell r="D2553">
            <v>72</v>
          </cell>
          <cell r="E2553" t="str">
            <v>-</v>
          </cell>
          <cell r="F2553" t="str">
            <v>-</v>
          </cell>
          <cell r="G2553" t="str">
            <v>-</v>
          </cell>
          <cell r="H2553" t="str">
            <v>Industrials</v>
          </cell>
        </row>
        <row r="2554">
          <cell r="A2554" t="str">
            <v>8349 JP</v>
          </cell>
          <cell r="B2554" t="str">
            <v>The Tohoku Bank, Ltd.</v>
          </cell>
          <cell r="C2554" t="str">
            <v>JPN</v>
          </cell>
          <cell r="D2554">
            <v>72</v>
          </cell>
          <cell r="E2554" t="str">
            <v>-</v>
          </cell>
          <cell r="F2554" t="str">
            <v>-</v>
          </cell>
          <cell r="G2554">
            <v>12.94</v>
          </cell>
          <cell r="H2554" t="str">
            <v>Financials</v>
          </cell>
        </row>
        <row r="2555">
          <cell r="A2555" t="str">
            <v>6730 JP</v>
          </cell>
          <cell r="B2555" t="str">
            <v>AXELL Corporation</v>
          </cell>
          <cell r="C2555" t="str">
            <v>JPN</v>
          </cell>
          <cell r="D2555">
            <v>72</v>
          </cell>
          <cell r="E2555">
            <v>0.24</v>
          </cell>
          <cell r="F2555">
            <v>2.19</v>
          </cell>
          <cell r="G2555">
            <v>6.96</v>
          </cell>
          <cell r="H2555" t="str">
            <v>Information Technology</v>
          </cell>
        </row>
        <row r="2556">
          <cell r="A2556" t="str">
            <v>9612 JP</v>
          </cell>
          <cell r="B2556" t="str">
            <v>LuckLand Co., Ltd.</v>
          </cell>
          <cell r="C2556" t="str">
            <v>JPN</v>
          </cell>
          <cell r="D2556">
            <v>72</v>
          </cell>
          <cell r="E2556">
            <v>0.21</v>
          </cell>
          <cell r="F2556">
            <v>20.66</v>
          </cell>
          <cell r="G2556">
            <v>40.93</v>
          </cell>
          <cell r="H2556" t="str">
            <v>Industrials</v>
          </cell>
        </row>
        <row r="2557">
          <cell r="A2557" t="str">
            <v>6994 JP</v>
          </cell>
          <cell r="B2557" t="str">
            <v>Shizuki Electric Company Inc.</v>
          </cell>
          <cell r="C2557" t="str">
            <v>JPN</v>
          </cell>
          <cell r="D2557">
            <v>71</v>
          </cell>
          <cell r="E2557">
            <v>0.48</v>
          </cell>
          <cell r="F2557">
            <v>13.29</v>
          </cell>
          <cell r="G2557">
            <v>16.309999999999999</v>
          </cell>
          <cell r="H2557" t="str">
            <v>Information Technology</v>
          </cell>
        </row>
        <row r="2558">
          <cell r="A2558" t="str">
            <v>2370 JP</v>
          </cell>
          <cell r="B2558" t="str">
            <v>MEDINET Co., Ltd.</v>
          </cell>
          <cell r="C2558" t="str">
            <v>JPN</v>
          </cell>
          <cell r="D2558">
            <v>71</v>
          </cell>
          <cell r="E2558" t="str">
            <v>-</v>
          </cell>
          <cell r="F2558" t="str">
            <v>-</v>
          </cell>
          <cell r="G2558" t="str">
            <v>-</v>
          </cell>
          <cell r="H2558" t="str">
            <v>Healthcare</v>
          </cell>
        </row>
        <row r="2559">
          <cell r="A2559" t="str">
            <v>7879 JP</v>
          </cell>
          <cell r="B2559" t="str">
            <v>Noda Corporation</v>
          </cell>
          <cell r="C2559" t="str">
            <v>JPN</v>
          </cell>
          <cell r="D2559">
            <v>71</v>
          </cell>
          <cell r="E2559">
            <v>0.11</v>
          </cell>
          <cell r="F2559">
            <v>1.71</v>
          </cell>
          <cell r="G2559">
            <v>3.82</v>
          </cell>
          <cell r="H2559" t="str">
            <v>Industrials</v>
          </cell>
        </row>
        <row r="2560">
          <cell r="A2560" t="str">
            <v>3321 JP</v>
          </cell>
          <cell r="B2560" t="str">
            <v>Mitachi Co., Ltd.</v>
          </cell>
          <cell r="C2560" t="str">
            <v>JPN</v>
          </cell>
          <cell r="D2560">
            <v>71</v>
          </cell>
          <cell r="E2560">
            <v>0.4</v>
          </cell>
          <cell r="F2560">
            <v>6.92</v>
          </cell>
          <cell r="G2560">
            <v>5.84</v>
          </cell>
          <cell r="H2560" t="str">
            <v>Information Technology</v>
          </cell>
        </row>
        <row r="2561">
          <cell r="A2561" t="str">
            <v>7646 JP</v>
          </cell>
          <cell r="B2561" t="str">
            <v>PLANT Co.,Ltd.</v>
          </cell>
          <cell r="C2561" t="str">
            <v>JPN</v>
          </cell>
          <cell r="D2561">
            <v>71</v>
          </cell>
          <cell r="E2561">
            <v>0.14000000000000001</v>
          </cell>
          <cell r="F2561">
            <v>8.9600000000000009</v>
          </cell>
          <cell r="G2561">
            <v>65.040000000000006</v>
          </cell>
          <cell r="H2561" t="str">
            <v>Consumer Staples</v>
          </cell>
        </row>
        <row r="2562">
          <cell r="A2562" t="str">
            <v>9351 JP</v>
          </cell>
          <cell r="B2562" t="str">
            <v>Toyo Wharf &amp; Warehouse Co., Ltd.</v>
          </cell>
          <cell r="C2562" t="str">
            <v>JPN</v>
          </cell>
          <cell r="D2562">
            <v>71</v>
          </cell>
          <cell r="E2562">
            <v>0.52</v>
          </cell>
          <cell r="F2562">
            <v>12.98</v>
          </cell>
          <cell r="G2562">
            <v>7.74</v>
          </cell>
          <cell r="H2562" t="str">
            <v>Industrials</v>
          </cell>
        </row>
        <row r="2563">
          <cell r="A2563" t="str">
            <v>4512 JP</v>
          </cell>
          <cell r="B2563" t="str">
            <v>Wakamoto Pharmaceutical Co.,Ltd.</v>
          </cell>
          <cell r="C2563" t="str">
            <v>JPN</v>
          </cell>
          <cell r="D2563">
            <v>71</v>
          </cell>
          <cell r="E2563" t="str">
            <v>-</v>
          </cell>
          <cell r="F2563" t="str">
            <v>-</v>
          </cell>
          <cell r="G2563" t="str">
            <v>-</v>
          </cell>
          <cell r="H2563" t="str">
            <v>Healthcare</v>
          </cell>
        </row>
        <row r="2564">
          <cell r="A2564" t="str">
            <v>7908 JP</v>
          </cell>
          <cell r="B2564" t="str">
            <v>Kimoto Co., Ltd.</v>
          </cell>
          <cell r="C2564" t="str">
            <v>JPN</v>
          </cell>
          <cell r="D2564">
            <v>71</v>
          </cell>
          <cell r="E2564">
            <v>0.26</v>
          </cell>
          <cell r="F2564">
            <v>3.96</v>
          </cell>
          <cell r="G2564">
            <v>17.04</v>
          </cell>
          <cell r="H2564" t="str">
            <v>Materials</v>
          </cell>
        </row>
        <row r="2565">
          <cell r="A2565" t="str">
            <v>4584 JP</v>
          </cell>
          <cell r="B2565" t="str">
            <v>Kidswell Bio Corporation</v>
          </cell>
          <cell r="C2565" t="str">
            <v>JPN</v>
          </cell>
          <cell r="D2565">
            <v>70</v>
          </cell>
          <cell r="E2565" t="str">
            <v>-</v>
          </cell>
          <cell r="F2565" t="str">
            <v>-</v>
          </cell>
          <cell r="G2565" t="str">
            <v>-</v>
          </cell>
          <cell r="H2565" t="str">
            <v>Healthcare</v>
          </cell>
        </row>
        <row r="2566">
          <cell r="A2566" t="str">
            <v>3447 JP</v>
          </cell>
          <cell r="B2566" t="str">
            <v>Shinwa Co., Ltd.</v>
          </cell>
          <cell r="C2566" t="str">
            <v>JPN</v>
          </cell>
          <cell r="D2566">
            <v>70</v>
          </cell>
          <cell r="E2566">
            <v>1.17</v>
          </cell>
          <cell r="F2566">
            <v>11.27</v>
          </cell>
          <cell r="G2566">
            <v>9.5399999999999991</v>
          </cell>
          <cell r="H2566" t="str">
            <v>Industrials</v>
          </cell>
        </row>
        <row r="2567">
          <cell r="A2567" t="str">
            <v>4263 JP</v>
          </cell>
          <cell r="B2567" t="str">
            <v>SUSMED,Inc.</v>
          </cell>
          <cell r="C2567" t="str">
            <v>JPN</v>
          </cell>
          <cell r="D2567">
            <v>70</v>
          </cell>
          <cell r="E2567">
            <v>10.6</v>
          </cell>
          <cell r="F2567">
            <v>117.05</v>
          </cell>
          <cell r="G2567">
            <v>198.07</v>
          </cell>
          <cell r="H2567" t="str">
            <v>Healthcare</v>
          </cell>
        </row>
        <row r="2568">
          <cell r="A2568" t="str">
            <v>4420 JP</v>
          </cell>
          <cell r="B2568" t="str">
            <v>eSOL Co.,Ltd.</v>
          </cell>
          <cell r="C2568" t="str">
            <v>JPN</v>
          </cell>
          <cell r="D2568">
            <v>70</v>
          </cell>
          <cell r="E2568">
            <v>0.74</v>
          </cell>
          <cell r="F2568">
            <v>86.41</v>
          </cell>
          <cell r="G2568">
            <v>78.239999999999995</v>
          </cell>
          <cell r="H2568" t="str">
            <v>Information Technology</v>
          </cell>
        </row>
        <row r="2569">
          <cell r="A2569" t="str">
            <v>3853 JP</v>
          </cell>
          <cell r="B2569" t="str">
            <v>Asteria Corporation</v>
          </cell>
          <cell r="C2569" t="str">
            <v>JPN</v>
          </cell>
          <cell r="D2569">
            <v>70</v>
          </cell>
          <cell r="E2569">
            <v>2.06</v>
          </cell>
          <cell r="F2569">
            <v>98.05</v>
          </cell>
          <cell r="G2569">
            <v>5.6</v>
          </cell>
          <cell r="H2569" t="str">
            <v>Information Technology</v>
          </cell>
        </row>
        <row r="2570">
          <cell r="A2570" t="str">
            <v>5356 JP</v>
          </cell>
          <cell r="B2570" t="str">
            <v>Mino Ceramic Co., Ltd.</v>
          </cell>
          <cell r="C2570" t="str">
            <v>JPN</v>
          </cell>
          <cell r="D2570">
            <v>70</v>
          </cell>
          <cell r="E2570">
            <v>0.47</v>
          </cell>
          <cell r="F2570">
            <v>4.9000000000000004</v>
          </cell>
          <cell r="G2570">
            <v>8.69</v>
          </cell>
          <cell r="H2570" t="str">
            <v>Materials</v>
          </cell>
        </row>
        <row r="2571">
          <cell r="A2571" t="str">
            <v>7444 JP</v>
          </cell>
          <cell r="B2571" t="str">
            <v>Harima-Kyowa Co.,LTD.</v>
          </cell>
          <cell r="C2571" t="str">
            <v>JPN</v>
          </cell>
          <cell r="D2571">
            <v>70</v>
          </cell>
          <cell r="E2571">
            <v>0.14000000000000001</v>
          </cell>
          <cell r="F2571">
            <v>4.6500000000000004</v>
          </cell>
          <cell r="G2571">
            <v>6.66</v>
          </cell>
          <cell r="H2571" t="str">
            <v>Consumer Discretionary</v>
          </cell>
        </row>
        <row r="2572">
          <cell r="A2572" t="str">
            <v>1430 JP</v>
          </cell>
          <cell r="B2572" t="str">
            <v>First-corporation Inc.</v>
          </cell>
          <cell r="C2572" t="str">
            <v>JPN</v>
          </cell>
          <cell r="D2572">
            <v>70</v>
          </cell>
          <cell r="E2572">
            <v>0.7</v>
          </cell>
          <cell r="F2572">
            <v>9.01</v>
          </cell>
          <cell r="G2572">
            <v>7.1</v>
          </cell>
          <cell r="H2572" t="str">
            <v>Consumer Discretionary</v>
          </cell>
        </row>
        <row r="2573">
          <cell r="A2573" t="str">
            <v>5921 JP</v>
          </cell>
          <cell r="B2573" t="str">
            <v>Kawagishi Bridge Works Co., Ltd.</v>
          </cell>
          <cell r="C2573" t="str">
            <v>JPN</v>
          </cell>
          <cell r="D2573">
            <v>70</v>
          </cell>
          <cell r="E2573">
            <v>0.27</v>
          </cell>
          <cell r="F2573">
            <v>5.05</v>
          </cell>
          <cell r="G2573">
            <v>9</v>
          </cell>
          <cell r="H2573" t="str">
            <v>Industrials</v>
          </cell>
        </row>
        <row r="2574">
          <cell r="A2574" t="str">
            <v>3353 JP</v>
          </cell>
          <cell r="B2574" t="str">
            <v>Medical Ikkou Group Co.,Ltd.</v>
          </cell>
          <cell r="C2574" t="str">
            <v>JPN</v>
          </cell>
          <cell r="D2574">
            <v>70</v>
          </cell>
          <cell r="E2574">
            <v>0.39</v>
          </cell>
          <cell r="F2574">
            <v>14.04</v>
          </cell>
          <cell r="G2574">
            <v>12.48</v>
          </cell>
          <cell r="H2574" t="str">
            <v>Consumer Staples</v>
          </cell>
        </row>
        <row r="2575">
          <cell r="A2575" t="str">
            <v>9904 JP</v>
          </cell>
          <cell r="B2575" t="str">
            <v>Verite Co., Ltd.</v>
          </cell>
          <cell r="C2575" t="str">
            <v>JPN</v>
          </cell>
          <cell r="D2575">
            <v>70</v>
          </cell>
          <cell r="E2575" t="str">
            <v>-</v>
          </cell>
          <cell r="F2575" t="str">
            <v>-</v>
          </cell>
          <cell r="G2575" t="str">
            <v>-</v>
          </cell>
          <cell r="H2575" t="str">
            <v>Consumer Discretionary</v>
          </cell>
        </row>
        <row r="2576">
          <cell r="A2576" t="str">
            <v>6393 JP</v>
          </cell>
          <cell r="B2576" t="str">
            <v>Yuken Kogyo Co., Ltd.</v>
          </cell>
          <cell r="C2576" t="str">
            <v>JPN</v>
          </cell>
          <cell r="D2576">
            <v>70</v>
          </cell>
          <cell r="E2576">
            <v>0.46</v>
          </cell>
          <cell r="F2576">
            <v>11.6</v>
          </cell>
          <cell r="G2576">
            <v>7.23</v>
          </cell>
          <cell r="H2576" t="str">
            <v>Industrials</v>
          </cell>
        </row>
        <row r="2577">
          <cell r="A2577" t="str">
            <v>9074 JP</v>
          </cell>
          <cell r="B2577" t="str">
            <v>Japan Oil Transportation Co., Ltd.</v>
          </cell>
          <cell r="C2577" t="str">
            <v>JPN</v>
          </cell>
          <cell r="D2577">
            <v>69</v>
          </cell>
          <cell r="E2577">
            <v>0.3</v>
          </cell>
          <cell r="F2577">
            <v>6.89</v>
          </cell>
          <cell r="G2577">
            <v>7.51</v>
          </cell>
          <cell r="H2577" t="str">
            <v>Energy</v>
          </cell>
        </row>
        <row r="2578">
          <cell r="A2578" t="str">
            <v>8190 JP</v>
          </cell>
          <cell r="B2578" t="str">
            <v>Yamanaka Co.,Ltd.</v>
          </cell>
          <cell r="C2578" t="str">
            <v>JPN</v>
          </cell>
          <cell r="D2578">
            <v>69</v>
          </cell>
          <cell r="E2578">
            <v>0.18</v>
          </cell>
          <cell r="F2578">
            <v>464.88</v>
          </cell>
          <cell r="G2578">
            <v>14.03</v>
          </cell>
          <cell r="H2578" t="str">
            <v>Consumer Staples</v>
          </cell>
        </row>
        <row r="2579">
          <cell r="A2579" t="str">
            <v>5644 JP</v>
          </cell>
          <cell r="B2579" t="str">
            <v>Metalart Corporation</v>
          </cell>
          <cell r="C2579" t="str">
            <v>JPN</v>
          </cell>
          <cell r="D2579">
            <v>69</v>
          </cell>
          <cell r="E2579">
            <v>0.16</v>
          </cell>
          <cell r="F2579">
            <v>1.89</v>
          </cell>
          <cell r="G2579">
            <v>3.62</v>
          </cell>
          <cell r="H2579" t="str">
            <v>Consumer Discretionary</v>
          </cell>
        </row>
        <row r="2580">
          <cell r="A2580" t="str">
            <v>3934 JP</v>
          </cell>
          <cell r="B2580" t="str">
            <v>BENEFIT JAPAN Co., Ltd.</v>
          </cell>
          <cell r="C2580" t="str">
            <v>JPN</v>
          </cell>
          <cell r="D2580">
            <v>69</v>
          </cell>
          <cell r="E2580">
            <v>0.56999999999999995</v>
          </cell>
          <cell r="F2580">
            <v>6.95</v>
          </cell>
          <cell r="G2580">
            <v>16.71</v>
          </cell>
          <cell r="H2580" t="str">
            <v>Communication Services</v>
          </cell>
        </row>
        <row r="2581">
          <cell r="A2581" t="str">
            <v>9950 JP</v>
          </cell>
          <cell r="B2581" t="str">
            <v>Hachi-Ban Co., Ltd.</v>
          </cell>
          <cell r="C2581" t="str">
            <v>JPN</v>
          </cell>
          <cell r="D2581">
            <v>69</v>
          </cell>
          <cell r="E2581">
            <v>1.23</v>
          </cell>
          <cell r="F2581">
            <v>51.9</v>
          </cell>
          <cell r="G2581">
            <v>138.91</v>
          </cell>
          <cell r="H2581" t="str">
            <v>Consumer Discretionary</v>
          </cell>
        </row>
        <row r="2582">
          <cell r="A2582" t="str">
            <v>7218 JP</v>
          </cell>
          <cell r="B2582" t="str">
            <v>Tanaka Seimitsu Kogyo Co., Ltd.</v>
          </cell>
          <cell r="C2582" t="str">
            <v>JPN</v>
          </cell>
          <cell r="D2582">
            <v>69</v>
          </cell>
          <cell r="E2582">
            <v>0.31</v>
          </cell>
          <cell r="F2582">
            <v>4.78</v>
          </cell>
          <cell r="G2582">
            <v>9.0299999999999994</v>
          </cell>
          <cell r="H2582" t="str">
            <v>Consumer Discretionary</v>
          </cell>
        </row>
        <row r="2583">
          <cell r="A2583" t="str">
            <v>7614 JP</v>
          </cell>
          <cell r="B2583" t="str">
            <v>OM2 Network Co.,Ltd.</v>
          </cell>
          <cell r="C2583" t="str">
            <v>JPN</v>
          </cell>
          <cell r="D2583">
            <v>69</v>
          </cell>
          <cell r="E2583">
            <v>0.01</v>
          </cell>
          <cell r="F2583">
            <v>0.23</v>
          </cell>
          <cell r="G2583">
            <v>10.24</v>
          </cell>
          <cell r="H2583" t="str">
            <v>Consumer Staples</v>
          </cell>
        </row>
        <row r="2584">
          <cell r="A2584" t="str">
            <v>4238 JP</v>
          </cell>
          <cell r="B2584" t="str">
            <v>Miraial Co., Ltd.</v>
          </cell>
          <cell r="C2584" t="str">
            <v>JPN</v>
          </cell>
          <cell r="D2584">
            <v>69</v>
          </cell>
          <cell r="E2584">
            <v>0.3</v>
          </cell>
          <cell r="F2584">
            <v>1.73</v>
          </cell>
          <cell r="G2584">
            <v>5.7</v>
          </cell>
          <cell r="H2584" t="str">
            <v>Information Technology</v>
          </cell>
        </row>
        <row r="2585">
          <cell r="A2585" t="str">
            <v>5888 JP</v>
          </cell>
          <cell r="B2585" t="str">
            <v>Daiwa Cycle Co.,Ltd.</v>
          </cell>
          <cell r="C2585" t="str">
            <v>JPN</v>
          </cell>
          <cell r="D2585">
            <v>69</v>
          </cell>
          <cell r="E2585" t="str">
            <v>-</v>
          </cell>
          <cell r="F2585" t="str">
            <v>-</v>
          </cell>
          <cell r="G2585" t="str">
            <v>-</v>
          </cell>
          <cell r="H2585" t="str">
            <v>Consumer Discretionary</v>
          </cell>
        </row>
        <row r="2586">
          <cell r="A2586" t="str">
            <v>2846 JP</v>
          </cell>
          <cell r="B2586" t="str">
            <v xml:space="preserve">NEXT FUNDS DJIA </v>
          </cell>
          <cell r="C2586" t="str">
            <v>Yen-Hedged Exchange Traded Fund</v>
          </cell>
          <cell r="D2586">
            <v>69</v>
          </cell>
          <cell r="E2586" t="str">
            <v>-</v>
          </cell>
          <cell r="F2586" t="str">
            <v>-</v>
          </cell>
          <cell r="G2586" t="str">
            <v>-</v>
          </cell>
          <cell r="H2586" t="str">
            <v>Financials</v>
          </cell>
        </row>
        <row r="2587">
          <cell r="A2587" t="str">
            <v>7822 JP</v>
          </cell>
          <cell r="B2587" t="str">
            <v>Eidai Co.,Ltd.</v>
          </cell>
          <cell r="C2587" t="str">
            <v>JPN</v>
          </cell>
          <cell r="D2587">
            <v>69</v>
          </cell>
          <cell r="E2587">
            <v>0.31</v>
          </cell>
          <cell r="F2587">
            <v>18.690000000000001</v>
          </cell>
          <cell r="G2587">
            <v>8.27</v>
          </cell>
          <cell r="H2587" t="str">
            <v>Industrials</v>
          </cell>
        </row>
        <row r="2588">
          <cell r="A2588" t="str">
            <v>7254 JP</v>
          </cell>
          <cell r="B2588" t="str">
            <v>Univance Corporation</v>
          </cell>
          <cell r="C2588" t="str">
            <v>JPN</v>
          </cell>
          <cell r="D2588">
            <v>69</v>
          </cell>
          <cell r="E2588">
            <v>0.05</v>
          </cell>
          <cell r="F2588">
            <v>2.0699999999999998</v>
          </cell>
          <cell r="G2588">
            <v>11.59</v>
          </cell>
          <cell r="H2588" t="str">
            <v>Consumer Discretionary</v>
          </cell>
        </row>
        <row r="2589">
          <cell r="A2589" t="str">
            <v>6554 JP</v>
          </cell>
          <cell r="B2589" t="str">
            <v>SUS Co.,Ltd.</v>
          </cell>
          <cell r="C2589" t="str">
            <v>JPN</v>
          </cell>
          <cell r="D2589">
            <v>69</v>
          </cell>
          <cell r="E2589">
            <v>0.63</v>
          </cell>
          <cell r="F2589">
            <v>11.98</v>
          </cell>
          <cell r="G2589">
            <v>23.05</v>
          </cell>
          <cell r="H2589" t="str">
            <v>Industrials</v>
          </cell>
        </row>
        <row r="2590">
          <cell r="A2590" t="str">
            <v>4800 JP</v>
          </cell>
          <cell r="B2590" t="str">
            <v>Oricon Inc.</v>
          </cell>
          <cell r="C2590" t="str">
            <v>JPN</v>
          </cell>
          <cell r="D2590">
            <v>69</v>
          </cell>
          <cell r="E2590">
            <v>1.1599999999999999</v>
          </cell>
          <cell r="F2590">
            <v>3.2</v>
          </cell>
          <cell r="G2590">
            <v>8.61</v>
          </cell>
          <cell r="H2590" t="str">
            <v>Communication Services</v>
          </cell>
        </row>
        <row r="2591">
          <cell r="A2591" t="str">
            <v>3082 JP</v>
          </cell>
          <cell r="B2591" t="str">
            <v>KICHIRI HOLDINGS &amp; Co.,Ltd.</v>
          </cell>
          <cell r="C2591" t="str">
            <v>JPN</v>
          </cell>
          <cell r="D2591">
            <v>69</v>
          </cell>
          <cell r="E2591">
            <v>1.01</v>
          </cell>
          <cell r="F2591">
            <v>131.09</v>
          </cell>
          <cell r="G2591">
            <v>35.03</v>
          </cell>
          <cell r="H2591" t="str">
            <v>Consumer Discretionary</v>
          </cell>
        </row>
        <row r="2592">
          <cell r="A2592" t="str">
            <v>1456 JP</v>
          </cell>
          <cell r="B2592" t="str">
            <v>Daiwa ETF Japan Nikkei225 Inverse Index</v>
          </cell>
          <cell r="C2592" t="str">
            <v>JPN</v>
          </cell>
          <cell r="D2592">
            <v>69</v>
          </cell>
          <cell r="E2592" t="str">
            <v>-</v>
          </cell>
          <cell r="F2592" t="str">
            <v>-</v>
          </cell>
          <cell r="G2592" t="str">
            <v>-</v>
          </cell>
          <cell r="H2592" t="str">
            <v>Financials</v>
          </cell>
        </row>
        <row r="2593">
          <cell r="A2593" t="str">
            <v>2869 JP</v>
          </cell>
          <cell r="B2593" t="str">
            <v>Daiwa Asset Management - iFreeETF NASDAQ100 Leveraged</v>
          </cell>
          <cell r="C2593" t="str">
            <v>JPN</v>
          </cell>
          <cell r="D2593">
            <v>69</v>
          </cell>
          <cell r="E2593" t="str">
            <v>-</v>
          </cell>
          <cell r="F2593" t="str">
            <v>-</v>
          </cell>
          <cell r="G2593" t="str">
            <v>-</v>
          </cell>
          <cell r="H2593" t="str">
            <v>Financials</v>
          </cell>
        </row>
        <row r="2594">
          <cell r="A2594" t="str">
            <v>6560 JP</v>
          </cell>
          <cell r="B2594" t="str">
            <v>LTS, Inc.</v>
          </cell>
          <cell r="C2594" t="str">
            <v>JPN</v>
          </cell>
          <cell r="D2594">
            <v>68</v>
          </cell>
          <cell r="E2594">
            <v>0.68</v>
          </cell>
          <cell r="F2594">
            <v>11.63</v>
          </cell>
          <cell r="G2594">
            <v>21.56</v>
          </cell>
          <cell r="H2594" t="str">
            <v>Industrials</v>
          </cell>
        </row>
        <row r="2595">
          <cell r="A2595" t="str">
            <v>7727 JP</v>
          </cell>
          <cell r="B2595" t="str">
            <v>OVAL Corporation</v>
          </cell>
          <cell r="C2595" t="str">
            <v>JPN</v>
          </cell>
          <cell r="D2595">
            <v>68</v>
          </cell>
          <cell r="E2595">
            <v>0.54</v>
          </cell>
          <cell r="F2595">
            <v>6.5</v>
          </cell>
          <cell r="G2595">
            <v>14.01</v>
          </cell>
          <cell r="H2595" t="str">
            <v>Information Technology</v>
          </cell>
        </row>
        <row r="2596">
          <cell r="A2596" t="str">
            <v>2112 JP</v>
          </cell>
          <cell r="B2596" t="str">
            <v>Ensuiko Sugar Refining Co., Ltd.</v>
          </cell>
          <cell r="C2596" t="str">
            <v>JPN</v>
          </cell>
          <cell r="D2596">
            <v>68</v>
          </cell>
          <cell r="E2596">
            <v>0.49</v>
          </cell>
          <cell r="F2596">
            <v>21.81</v>
          </cell>
          <cell r="G2596">
            <v>18.11</v>
          </cell>
          <cell r="H2596" t="str">
            <v>Consumer Staples</v>
          </cell>
        </row>
        <row r="2597">
          <cell r="A2597" t="str">
            <v>4054 JP</v>
          </cell>
          <cell r="B2597" t="str">
            <v>Japan PropTech Co.,Ltd.</v>
          </cell>
          <cell r="C2597" t="str">
            <v>JPN</v>
          </cell>
          <cell r="D2597">
            <v>68</v>
          </cell>
          <cell r="E2597">
            <v>2.41</v>
          </cell>
          <cell r="F2597">
            <v>27.48</v>
          </cell>
          <cell r="G2597">
            <v>55.01</v>
          </cell>
          <cell r="H2597" t="str">
            <v>Information Technology</v>
          </cell>
        </row>
        <row r="2598">
          <cell r="A2598" t="str">
            <v>4168 JP</v>
          </cell>
          <cell r="B2598" t="str">
            <v>Yappli, Inc.</v>
          </cell>
          <cell r="C2598" t="str">
            <v>JPN</v>
          </cell>
          <cell r="D2598">
            <v>68</v>
          </cell>
          <cell r="E2598">
            <v>1.94</v>
          </cell>
          <cell r="F2598">
            <v>35.520000000000003</v>
          </cell>
          <cell r="G2598">
            <v>127.47</v>
          </cell>
          <cell r="H2598" t="str">
            <v>Information Technology</v>
          </cell>
        </row>
        <row r="2599">
          <cell r="A2599" t="str">
            <v>4890 JP</v>
          </cell>
          <cell r="B2599" t="str">
            <v>Tsubota Laboratory Incorporated</v>
          </cell>
          <cell r="C2599" t="str">
            <v>JPN</v>
          </cell>
          <cell r="D2599">
            <v>68</v>
          </cell>
          <cell r="E2599">
            <v>8.11</v>
          </cell>
          <cell r="F2599">
            <v>46.32</v>
          </cell>
          <cell r="G2599">
            <v>100.45</v>
          </cell>
          <cell r="H2599" t="str">
            <v>Healthcare</v>
          </cell>
        </row>
        <row r="2600">
          <cell r="A2600" t="str">
            <v>1853 JP</v>
          </cell>
          <cell r="B2600" t="str">
            <v>Mori-Gumi Co., Ltd.</v>
          </cell>
          <cell r="C2600" t="str">
            <v>JPN</v>
          </cell>
          <cell r="D2600">
            <v>68</v>
          </cell>
          <cell r="E2600" t="str">
            <v>-</v>
          </cell>
          <cell r="F2600" t="str">
            <v>-</v>
          </cell>
          <cell r="G2600" t="str">
            <v>-</v>
          </cell>
          <cell r="H2600" t="str">
            <v>Industrials</v>
          </cell>
        </row>
        <row r="2601">
          <cell r="A2601" t="str">
            <v>4374 JP</v>
          </cell>
          <cell r="B2601" t="str">
            <v>Robot Payment Inc.</v>
          </cell>
          <cell r="C2601" t="str">
            <v>JPN</v>
          </cell>
          <cell r="D2601">
            <v>68</v>
          </cell>
          <cell r="E2601">
            <v>2.48</v>
          </cell>
          <cell r="F2601">
            <v>23.94</v>
          </cell>
          <cell r="G2601">
            <v>64.290000000000006</v>
          </cell>
          <cell r="H2601" t="str">
            <v>Financials</v>
          </cell>
        </row>
        <row r="2602">
          <cell r="A2602" t="str">
            <v>3121 JP</v>
          </cell>
          <cell r="B2602" t="str">
            <v>MBK Co.,Ltd.</v>
          </cell>
          <cell r="C2602" t="str">
            <v>JPN</v>
          </cell>
          <cell r="D2602">
            <v>68</v>
          </cell>
          <cell r="E2602" t="str">
            <v>-</v>
          </cell>
          <cell r="F2602" t="str">
            <v>-</v>
          </cell>
          <cell r="G2602" t="str">
            <v>-</v>
          </cell>
          <cell r="H2602" t="str">
            <v>Consumer Discretionary</v>
          </cell>
        </row>
        <row r="2603">
          <cell r="A2603" t="str">
            <v>2798 JP</v>
          </cell>
          <cell r="B2603" t="str">
            <v>Y's Table Corporation</v>
          </cell>
          <cell r="C2603" t="str">
            <v>JPN</v>
          </cell>
          <cell r="D2603">
            <v>68</v>
          </cell>
          <cell r="E2603">
            <v>0.96</v>
          </cell>
          <cell r="F2603">
            <v>24.8</v>
          </cell>
          <cell r="G2603">
            <v>118.51</v>
          </cell>
          <cell r="H2603" t="str">
            <v>Consumer Discretionary</v>
          </cell>
        </row>
        <row r="2604">
          <cell r="A2604" t="str">
            <v>2084 JP</v>
          </cell>
          <cell r="B2604" t="str">
            <v>NEXT FUNDS Japan High Dividend Equity Active Exchange Traded Fund</v>
          </cell>
          <cell r="C2604" t="str">
            <v>JPN</v>
          </cell>
          <cell r="D2604">
            <v>68</v>
          </cell>
          <cell r="E2604" t="str">
            <v>-</v>
          </cell>
          <cell r="F2604" t="str">
            <v>-</v>
          </cell>
          <cell r="G2604" t="str">
            <v>-</v>
          </cell>
          <cell r="H2604" t="str">
            <v>Financials</v>
          </cell>
        </row>
        <row r="2605">
          <cell r="A2605" t="str">
            <v>7133 JP</v>
          </cell>
          <cell r="B2605" t="str">
            <v>HYUGA PRIMARY CARE Co.,Ltd.</v>
          </cell>
          <cell r="C2605" t="str">
            <v>JPN</v>
          </cell>
          <cell r="D2605">
            <v>68</v>
          </cell>
          <cell r="E2605" t="str">
            <v>-</v>
          </cell>
          <cell r="F2605" t="str">
            <v>-</v>
          </cell>
          <cell r="G2605" t="str">
            <v>-</v>
          </cell>
          <cell r="H2605" t="str">
            <v>Healthcare</v>
          </cell>
        </row>
        <row r="2606">
          <cell r="A2606" t="str">
            <v>4175 JP</v>
          </cell>
          <cell r="B2606" t="str">
            <v>coly Inc.</v>
          </cell>
          <cell r="C2606" t="str">
            <v>JPN</v>
          </cell>
          <cell r="D2606">
            <v>68</v>
          </cell>
          <cell r="E2606">
            <v>1.17</v>
          </cell>
          <cell r="F2606">
            <v>31.26</v>
          </cell>
          <cell r="G2606">
            <v>27.57</v>
          </cell>
          <cell r="H2606" t="str">
            <v>Communication Services</v>
          </cell>
        </row>
        <row r="2607">
          <cell r="A2607" t="str">
            <v>6018 JP</v>
          </cell>
          <cell r="B2607" t="str">
            <v>The Hanshin Diesel Works, Ltd.</v>
          </cell>
          <cell r="C2607" t="str">
            <v>JPN</v>
          </cell>
          <cell r="D2607">
            <v>68</v>
          </cell>
          <cell r="E2607">
            <v>0.43</v>
          </cell>
          <cell r="F2607">
            <v>7.06</v>
          </cell>
          <cell r="G2607">
            <v>22.17</v>
          </cell>
          <cell r="H2607" t="str">
            <v>Industrials</v>
          </cell>
        </row>
        <row r="2608">
          <cell r="A2608" t="str">
            <v>2410 JP</v>
          </cell>
          <cell r="B2608" t="str">
            <v>Career Design Center Co., Ltd.</v>
          </cell>
          <cell r="C2608" t="str">
            <v>JPN</v>
          </cell>
          <cell r="D2608">
            <v>68</v>
          </cell>
          <cell r="E2608" t="str">
            <v>-</v>
          </cell>
          <cell r="F2608" t="str">
            <v>-</v>
          </cell>
          <cell r="G2608" t="str">
            <v>-</v>
          </cell>
          <cell r="H2608" t="str">
            <v>Industrials</v>
          </cell>
        </row>
        <row r="2609">
          <cell r="A2609" t="str">
            <v>1433 JP</v>
          </cell>
          <cell r="B2609" t="str">
            <v>Besterra Co., Ltd.</v>
          </cell>
          <cell r="C2609" t="str">
            <v>JPN</v>
          </cell>
          <cell r="D2609">
            <v>68</v>
          </cell>
          <cell r="E2609">
            <v>1.81</v>
          </cell>
          <cell r="F2609">
            <v>45.63</v>
          </cell>
          <cell r="G2609">
            <v>133.06</v>
          </cell>
          <cell r="H2609" t="str">
            <v>Industrials</v>
          </cell>
        </row>
        <row r="2610">
          <cell r="A2610" t="str">
            <v>4248 JP</v>
          </cell>
          <cell r="B2610" t="str">
            <v>Takemoto Yohki Co., Ltd.</v>
          </cell>
          <cell r="C2610" t="str">
            <v>JPN</v>
          </cell>
          <cell r="D2610">
            <v>68</v>
          </cell>
          <cell r="E2610">
            <v>0.46</v>
          </cell>
          <cell r="F2610">
            <v>12.5</v>
          </cell>
          <cell r="G2610">
            <v>32.630000000000003</v>
          </cell>
          <cell r="H2610" t="str">
            <v>Materials</v>
          </cell>
        </row>
        <row r="2611">
          <cell r="A2611" t="str">
            <v>5572 JP</v>
          </cell>
          <cell r="B2611" t="str">
            <v>Ridge-i Inc.</v>
          </cell>
          <cell r="C2611" t="str">
            <v>JPN</v>
          </cell>
          <cell r="D2611">
            <v>68</v>
          </cell>
          <cell r="E2611" t="str">
            <v>-</v>
          </cell>
          <cell r="F2611" t="str">
            <v>-</v>
          </cell>
          <cell r="G2611" t="str">
            <v>-</v>
          </cell>
          <cell r="H2611" t="str">
            <v>Information Technology</v>
          </cell>
        </row>
        <row r="2612">
          <cell r="A2612" t="str">
            <v>6082 JP</v>
          </cell>
          <cell r="B2612" t="str">
            <v>RIDE ON EXPRESS HOLDINGS Co., Ltd.</v>
          </cell>
          <cell r="C2612" t="str">
            <v>JPN</v>
          </cell>
          <cell r="D2612">
            <v>68</v>
          </cell>
          <cell r="E2612">
            <v>0.18</v>
          </cell>
          <cell r="F2612">
            <v>3.59</v>
          </cell>
          <cell r="G2612">
            <v>16.510000000000002</v>
          </cell>
          <cell r="H2612" t="str">
            <v>Consumer Discretionary</v>
          </cell>
        </row>
        <row r="2613">
          <cell r="A2613" t="str">
            <v>4932 JP</v>
          </cell>
          <cell r="B2613" t="str">
            <v>Almado, Inc.</v>
          </cell>
          <cell r="C2613" t="str">
            <v>JPN</v>
          </cell>
          <cell r="D2613">
            <v>67</v>
          </cell>
          <cell r="E2613">
            <v>1.45</v>
          </cell>
          <cell r="F2613">
            <v>11.37</v>
          </cell>
          <cell r="G2613">
            <v>16.25</v>
          </cell>
          <cell r="H2613" t="str">
            <v>Consumer Staples</v>
          </cell>
        </row>
        <row r="2614">
          <cell r="A2614" t="str">
            <v>9235 JP</v>
          </cell>
          <cell r="B2614" t="str">
            <v>Ureru Net Advertising Group Co.,Ltd.</v>
          </cell>
          <cell r="C2614" t="str">
            <v>JPN</v>
          </cell>
          <cell r="D2614">
            <v>67</v>
          </cell>
          <cell r="E2614" t="str">
            <v>-</v>
          </cell>
          <cell r="F2614" t="str">
            <v>-</v>
          </cell>
          <cell r="G2614" t="str">
            <v>-</v>
          </cell>
          <cell r="H2614" t="str">
            <v>Communication Services</v>
          </cell>
        </row>
        <row r="2615">
          <cell r="A2615" t="str">
            <v>7551 JP</v>
          </cell>
          <cell r="B2615" t="str">
            <v>Weds Co., Ltd.</v>
          </cell>
          <cell r="C2615" t="str">
            <v>JPN</v>
          </cell>
          <cell r="D2615">
            <v>67</v>
          </cell>
          <cell r="E2615">
            <v>0.1</v>
          </cell>
          <cell r="F2615">
            <v>1.38</v>
          </cell>
          <cell r="G2615">
            <v>5.07</v>
          </cell>
          <cell r="H2615" t="str">
            <v>Consumer Discretionary</v>
          </cell>
        </row>
        <row r="2616">
          <cell r="A2616" t="str">
            <v>3955 JP</v>
          </cell>
          <cell r="B2616" t="str">
            <v>IMURA &amp; Co.,Ltd.</v>
          </cell>
          <cell r="C2616" t="str">
            <v>JPN</v>
          </cell>
          <cell r="D2616">
            <v>67</v>
          </cell>
          <cell r="E2616">
            <v>0.38</v>
          </cell>
          <cell r="F2616">
            <v>5.78</v>
          </cell>
          <cell r="G2616">
            <v>8.7899999999999991</v>
          </cell>
          <cell r="H2616" t="str">
            <v>Industrials</v>
          </cell>
        </row>
        <row r="2617">
          <cell r="A2617" t="str">
            <v>153A JP</v>
          </cell>
          <cell r="B2617" t="str">
            <v>Caulis Inc.</v>
          </cell>
          <cell r="C2617" t="str">
            <v>JPN</v>
          </cell>
          <cell r="D2617">
            <v>67</v>
          </cell>
          <cell r="E2617" t="str">
            <v>-</v>
          </cell>
          <cell r="F2617" t="str">
            <v>-</v>
          </cell>
          <cell r="G2617" t="str">
            <v>-</v>
          </cell>
          <cell r="H2617" t="str">
            <v>Information Technology</v>
          </cell>
        </row>
        <row r="2618">
          <cell r="A2618" t="str">
            <v>3103 JP</v>
          </cell>
          <cell r="B2618" t="str">
            <v>Unitika Ltd.</v>
          </cell>
          <cell r="C2618" t="str">
            <v>JPN</v>
          </cell>
          <cell r="D2618">
            <v>67</v>
          </cell>
          <cell r="E2618">
            <v>0.7</v>
          </cell>
          <cell r="F2618">
            <v>62.55</v>
          </cell>
          <cell r="G2618">
            <v>49.15</v>
          </cell>
          <cell r="H2618" t="str">
            <v>Consumer Discretionary</v>
          </cell>
        </row>
        <row r="2619">
          <cell r="A2619" t="str">
            <v>7096 JP</v>
          </cell>
          <cell r="B2619" t="str">
            <v>StemCell Institute Inc.</v>
          </cell>
          <cell r="C2619" t="str">
            <v>JPN</v>
          </cell>
          <cell r="D2619">
            <v>67</v>
          </cell>
          <cell r="E2619">
            <v>3.07</v>
          </cell>
          <cell r="F2619">
            <v>21.57</v>
          </cell>
          <cell r="G2619">
            <v>44.91</v>
          </cell>
          <cell r="H2619" t="str">
            <v>Healthcare</v>
          </cell>
        </row>
        <row r="2620">
          <cell r="A2620" t="str">
            <v>254A JP</v>
          </cell>
          <cell r="B2620" t="str">
            <v>Ai Fusion Capital Group Corp.</v>
          </cell>
          <cell r="C2620" t="str">
            <v>JPN</v>
          </cell>
          <cell r="D2620">
            <v>67</v>
          </cell>
          <cell r="E2620">
            <v>11.07</v>
          </cell>
          <cell r="F2620">
            <v>117.98</v>
          </cell>
          <cell r="G2620">
            <v>9.5399999999999991</v>
          </cell>
          <cell r="H2620" t="str">
            <v>Financials</v>
          </cell>
        </row>
        <row r="2621">
          <cell r="A2621" t="str">
            <v>3392 JP</v>
          </cell>
          <cell r="B2621" t="str">
            <v>Delica Foods Holdings Co., Ltd.</v>
          </cell>
          <cell r="C2621" t="str">
            <v>JPN</v>
          </cell>
          <cell r="D2621">
            <v>67</v>
          </cell>
          <cell r="E2621">
            <v>0.32</v>
          </cell>
          <cell r="F2621">
            <v>23.96</v>
          </cell>
          <cell r="G2621">
            <v>11.59</v>
          </cell>
          <cell r="H2621" t="str">
            <v>Consumer Staples</v>
          </cell>
        </row>
        <row r="2622">
          <cell r="A2622" t="str">
            <v>6919 JP</v>
          </cell>
          <cell r="B2622" t="str">
            <v>KEL Corporation</v>
          </cell>
          <cell r="C2622" t="str">
            <v>JPN</v>
          </cell>
          <cell r="D2622">
            <v>67</v>
          </cell>
          <cell r="E2622">
            <v>0.32</v>
          </cell>
          <cell r="F2622">
            <v>1.93</v>
          </cell>
          <cell r="G2622">
            <v>5.14</v>
          </cell>
          <cell r="H2622" t="str">
            <v>Information Technology</v>
          </cell>
        </row>
        <row r="2623">
          <cell r="A2623" t="str">
            <v>4644 JP</v>
          </cell>
          <cell r="B2623" t="str">
            <v>Imagineer Co.,Ltd.</v>
          </cell>
          <cell r="C2623" t="str">
            <v>JPN</v>
          </cell>
          <cell r="D2623">
            <v>67</v>
          </cell>
          <cell r="E2623">
            <v>0.08</v>
          </cell>
          <cell r="F2623">
            <v>0.87</v>
          </cell>
          <cell r="G2623">
            <v>14.46</v>
          </cell>
          <cell r="H2623" t="str">
            <v>Communication Services</v>
          </cell>
        </row>
        <row r="2624">
          <cell r="A2624" t="str">
            <v>7247 JP</v>
          </cell>
          <cell r="B2624" t="str">
            <v>Mikuni Corporation</v>
          </cell>
          <cell r="C2624" t="str">
            <v>JPN</v>
          </cell>
          <cell r="D2624">
            <v>67</v>
          </cell>
          <cell r="E2624">
            <v>0.49</v>
          </cell>
          <cell r="F2624">
            <v>14.84</v>
          </cell>
          <cell r="G2624">
            <v>5.24</v>
          </cell>
          <cell r="H2624" t="str">
            <v>Consumer Discretionary</v>
          </cell>
        </row>
        <row r="2625">
          <cell r="A2625" t="str">
            <v>3030 JP</v>
          </cell>
          <cell r="B2625" t="str">
            <v>Hub Co., Ltd.</v>
          </cell>
          <cell r="C2625" t="str">
            <v>JPN</v>
          </cell>
          <cell r="D2625">
            <v>67</v>
          </cell>
          <cell r="E2625">
            <v>1.04</v>
          </cell>
          <cell r="F2625">
            <v>14.63</v>
          </cell>
          <cell r="G2625">
            <v>32.020000000000003</v>
          </cell>
          <cell r="H2625" t="str">
            <v>Consumer Discretionary</v>
          </cell>
        </row>
        <row r="2626">
          <cell r="A2626" t="str">
            <v>9763 JP</v>
          </cell>
          <cell r="B2626" t="str">
            <v>Marubeni Construction Material Lease Co.,Ltd.</v>
          </cell>
          <cell r="C2626" t="str">
            <v>JPN</v>
          </cell>
          <cell r="D2626">
            <v>67</v>
          </cell>
          <cell r="E2626">
            <v>0.76</v>
          </cell>
          <cell r="F2626">
            <v>13.11</v>
          </cell>
          <cell r="G2626">
            <v>8.0500000000000007</v>
          </cell>
          <cell r="H2626" t="str">
            <v>Industrials</v>
          </cell>
        </row>
        <row r="2627">
          <cell r="A2627" t="str">
            <v>4571 JP</v>
          </cell>
          <cell r="B2627" t="str">
            <v>NANO MRNA Co.,Ltd.</v>
          </cell>
          <cell r="C2627" t="str">
            <v>JPN</v>
          </cell>
          <cell r="D2627">
            <v>66</v>
          </cell>
          <cell r="E2627">
            <v>30.17</v>
          </cell>
          <cell r="F2627">
            <v>4.8899999999999997</v>
          </cell>
          <cell r="G2627">
            <v>6.68</v>
          </cell>
          <cell r="H2627" t="str">
            <v>Healthcare</v>
          </cell>
        </row>
        <row r="2628">
          <cell r="A2628" t="str">
            <v>6239 JP</v>
          </cell>
          <cell r="B2628" t="str">
            <v>Nagaoka International Corporation</v>
          </cell>
          <cell r="C2628" t="str">
            <v>JPN</v>
          </cell>
          <cell r="D2628">
            <v>66</v>
          </cell>
          <cell r="E2628">
            <v>0.93</v>
          </cell>
          <cell r="F2628">
            <v>5.76</v>
          </cell>
          <cell r="G2628">
            <v>11.12</v>
          </cell>
          <cell r="H2628" t="str">
            <v>Energy</v>
          </cell>
        </row>
        <row r="2629">
          <cell r="A2629" t="str">
            <v>6488 JP</v>
          </cell>
          <cell r="B2629" t="str">
            <v>Yoshitake Inc.</v>
          </cell>
          <cell r="C2629" t="str">
            <v>JPN</v>
          </cell>
          <cell r="D2629">
            <v>66</v>
          </cell>
          <cell r="E2629">
            <v>0.86</v>
          </cell>
          <cell r="F2629">
            <v>7.22</v>
          </cell>
          <cell r="G2629">
            <v>8.2899999999999991</v>
          </cell>
          <cell r="H2629" t="str">
            <v>Industrials</v>
          </cell>
        </row>
        <row r="2630">
          <cell r="A2630" t="str">
            <v>7441 JP</v>
          </cell>
          <cell r="B2630" t="str">
            <v>Misumi Co., Ltd.</v>
          </cell>
          <cell r="C2630" t="str">
            <v>JPN</v>
          </cell>
          <cell r="D2630">
            <v>66</v>
          </cell>
          <cell r="E2630">
            <v>0.28000000000000003</v>
          </cell>
          <cell r="F2630">
            <v>22.56</v>
          </cell>
          <cell r="G2630">
            <v>13.18</v>
          </cell>
          <cell r="H2630" t="str">
            <v>Energy</v>
          </cell>
        </row>
        <row r="2631">
          <cell r="A2631" t="str">
            <v>4935 JP</v>
          </cell>
          <cell r="B2631" t="str">
            <v>Liberta Co.,Ltd.</v>
          </cell>
          <cell r="C2631" t="str">
            <v>JPN</v>
          </cell>
          <cell r="D2631">
            <v>66</v>
          </cell>
          <cell r="E2631">
            <v>1.68</v>
          </cell>
          <cell r="F2631">
            <v>69.2</v>
          </cell>
          <cell r="G2631">
            <v>83.47</v>
          </cell>
          <cell r="H2631" t="str">
            <v>Consumer Discretionary</v>
          </cell>
        </row>
        <row r="2632">
          <cell r="A2632" t="str">
            <v>4583 JP</v>
          </cell>
          <cell r="B2632" t="str">
            <v>Chiome Bioscience Inc.</v>
          </cell>
          <cell r="C2632" t="str">
            <v>JPN</v>
          </cell>
          <cell r="D2632">
            <v>66</v>
          </cell>
          <cell r="E2632">
            <v>11.46</v>
          </cell>
          <cell r="F2632">
            <v>6.49</v>
          </cell>
          <cell r="G2632">
            <v>5.58</v>
          </cell>
          <cell r="H2632" t="str">
            <v>Healthcare</v>
          </cell>
        </row>
        <row r="2633">
          <cell r="A2633" t="str">
            <v>2764 JP</v>
          </cell>
          <cell r="B2633" t="str">
            <v>Hiramatsu Inc.</v>
          </cell>
          <cell r="C2633" t="str">
            <v>JPN</v>
          </cell>
          <cell r="D2633">
            <v>66</v>
          </cell>
          <cell r="E2633">
            <v>0.5</v>
          </cell>
          <cell r="F2633">
            <v>9.99</v>
          </cell>
          <cell r="G2633">
            <v>9.69</v>
          </cell>
          <cell r="H2633" t="str">
            <v>Consumer Discretionary</v>
          </cell>
        </row>
        <row r="2634">
          <cell r="A2634" t="str">
            <v>2080 JP</v>
          </cell>
          <cell r="B2634" t="str">
            <v>Simplex PBR Improvement over 1x ETF</v>
          </cell>
          <cell r="C2634" t="str">
            <v>JPN</v>
          </cell>
          <cell r="D2634">
            <v>66</v>
          </cell>
          <cell r="E2634" t="str">
            <v>-</v>
          </cell>
          <cell r="F2634" t="str">
            <v>-</v>
          </cell>
          <cell r="G2634" t="str">
            <v>-</v>
          </cell>
          <cell r="H2634" t="str">
            <v>Financials</v>
          </cell>
        </row>
        <row r="2635">
          <cell r="A2635" t="str">
            <v>2934 JP</v>
          </cell>
          <cell r="B2635" t="str">
            <v>J Frontier Co.,Ltd.</v>
          </cell>
          <cell r="C2635" t="str">
            <v>JPN</v>
          </cell>
          <cell r="D2635">
            <v>66</v>
          </cell>
          <cell r="E2635">
            <v>0.75</v>
          </cell>
          <cell r="F2635">
            <v>6.97</v>
          </cell>
          <cell r="G2635">
            <v>4.2699999999999996</v>
          </cell>
          <cell r="H2635" t="str">
            <v>Healthcare</v>
          </cell>
        </row>
        <row r="2636">
          <cell r="A2636" t="str">
            <v>5871 JP</v>
          </cell>
          <cell r="B2636" t="str">
            <v>SOLIZE Corporation</v>
          </cell>
          <cell r="C2636" t="str">
            <v>JPN</v>
          </cell>
          <cell r="D2636">
            <v>66</v>
          </cell>
          <cell r="E2636">
            <v>0.19</v>
          </cell>
          <cell r="F2636">
            <v>4.25</v>
          </cell>
          <cell r="G2636">
            <v>13.93</v>
          </cell>
          <cell r="H2636" t="str">
            <v>Information Technology</v>
          </cell>
        </row>
        <row r="2637">
          <cell r="A2637" t="str">
            <v>7523 JP</v>
          </cell>
          <cell r="B2637" t="str">
            <v>Art Vivant Co., Ltd.</v>
          </cell>
          <cell r="C2637" t="str">
            <v>JPN</v>
          </cell>
          <cell r="D2637">
            <v>66</v>
          </cell>
          <cell r="E2637">
            <v>1.33</v>
          </cell>
          <cell r="F2637">
            <v>6.33</v>
          </cell>
          <cell r="G2637">
            <v>7.73</v>
          </cell>
          <cell r="H2637" t="str">
            <v>Consumer Discretionary</v>
          </cell>
        </row>
        <row r="2638">
          <cell r="A2638" t="str">
            <v>7050 JP</v>
          </cell>
          <cell r="B2638" t="str">
            <v>Frontier International Inc.</v>
          </cell>
          <cell r="C2638" t="str">
            <v>JPN</v>
          </cell>
          <cell r="D2638">
            <v>66</v>
          </cell>
          <cell r="E2638">
            <v>0.13</v>
          </cell>
          <cell r="F2638">
            <v>1.19</v>
          </cell>
          <cell r="G2638">
            <v>6.98</v>
          </cell>
          <cell r="H2638" t="str">
            <v>Communication Services</v>
          </cell>
        </row>
        <row r="2639">
          <cell r="A2639" t="str">
            <v>8289 JP</v>
          </cell>
          <cell r="B2639" t="str">
            <v>Olympic Group Corporation</v>
          </cell>
          <cell r="C2639" t="str">
            <v>JPN</v>
          </cell>
          <cell r="D2639">
            <v>66</v>
          </cell>
          <cell r="E2639">
            <v>0.38</v>
          </cell>
          <cell r="F2639">
            <v>111.04</v>
          </cell>
          <cell r="G2639">
            <v>82.72</v>
          </cell>
          <cell r="H2639" t="str">
            <v>Consumer Staples</v>
          </cell>
        </row>
        <row r="2640">
          <cell r="A2640" t="str">
            <v>6161 JP</v>
          </cell>
          <cell r="B2640" t="str">
            <v>Estic Corporation</v>
          </cell>
          <cell r="C2640" t="str">
            <v>JPN</v>
          </cell>
          <cell r="D2640">
            <v>66</v>
          </cell>
          <cell r="E2640">
            <v>0.86</v>
          </cell>
          <cell r="F2640">
            <v>3.89</v>
          </cell>
          <cell r="G2640">
            <v>7.97</v>
          </cell>
          <cell r="H2640" t="str">
            <v>Industrials</v>
          </cell>
        </row>
        <row r="2641">
          <cell r="A2641" t="str">
            <v>5942 JP</v>
          </cell>
          <cell r="B2641" t="str">
            <v>Nippon Filcon Co., Ltd.</v>
          </cell>
          <cell r="C2641" t="str">
            <v>JPN</v>
          </cell>
          <cell r="D2641">
            <v>65</v>
          </cell>
          <cell r="E2641">
            <v>0.6</v>
          </cell>
          <cell r="F2641">
            <v>26.35</v>
          </cell>
          <cell r="G2641">
            <v>8.08</v>
          </cell>
          <cell r="H2641" t="str">
            <v>Industrials</v>
          </cell>
        </row>
        <row r="2642">
          <cell r="A2642" t="str">
            <v>7713 JP</v>
          </cell>
          <cell r="B2642" t="str">
            <v>Sigmakoki Co., Ltd.</v>
          </cell>
          <cell r="C2642" t="str">
            <v>JPN</v>
          </cell>
          <cell r="D2642">
            <v>65</v>
          </cell>
          <cell r="E2642">
            <v>0.3</v>
          </cell>
          <cell r="F2642">
            <v>2.2400000000000002</v>
          </cell>
          <cell r="G2642">
            <v>6.1</v>
          </cell>
          <cell r="H2642" t="str">
            <v>Information Technology</v>
          </cell>
        </row>
        <row r="2643">
          <cell r="A2643" t="str">
            <v>6228 JP</v>
          </cell>
          <cell r="B2643" t="str">
            <v>J.E.T. Co., Ltd.</v>
          </cell>
          <cell r="C2643" t="str">
            <v>JPN</v>
          </cell>
          <cell r="D2643">
            <v>65</v>
          </cell>
          <cell r="E2643">
            <v>0.54</v>
          </cell>
          <cell r="F2643">
            <v>5.14</v>
          </cell>
          <cell r="G2643">
            <v>5.0199999999999996</v>
          </cell>
          <cell r="H2643" t="str">
            <v>Information Technology</v>
          </cell>
        </row>
        <row r="2644">
          <cell r="A2644" t="str">
            <v>7374 JP</v>
          </cell>
          <cell r="B2644" t="str">
            <v>Interworks Confidence Inc.</v>
          </cell>
          <cell r="C2644" t="str">
            <v>JPN</v>
          </cell>
          <cell r="D2644">
            <v>65</v>
          </cell>
          <cell r="E2644">
            <v>0.96</v>
          </cell>
          <cell r="F2644">
            <v>5.37</v>
          </cell>
          <cell r="G2644">
            <v>10.75</v>
          </cell>
          <cell r="H2644" t="str">
            <v>Industrials</v>
          </cell>
        </row>
        <row r="2645">
          <cell r="A2645" t="str">
            <v>2652 JP</v>
          </cell>
          <cell r="B2645" t="str">
            <v>Mandarake Inc.</v>
          </cell>
          <cell r="C2645" t="str">
            <v>JPN</v>
          </cell>
          <cell r="D2645">
            <v>65</v>
          </cell>
          <cell r="E2645" t="str">
            <v>-</v>
          </cell>
          <cell r="F2645" t="str">
            <v>-</v>
          </cell>
          <cell r="G2645" t="str">
            <v>-</v>
          </cell>
          <cell r="H2645" t="str">
            <v>Consumer Discretionary</v>
          </cell>
        </row>
        <row r="2646">
          <cell r="A2646" t="str">
            <v>4237 JP</v>
          </cell>
          <cell r="B2646" t="str">
            <v>Fujipream Corporation</v>
          </cell>
          <cell r="C2646" t="str">
            <v>JPN</v>
          </cell>
          <cell r="D2646">
            <v>65</v>
          </cell>
          <cell r="E2646">
            <v>0.55000000000000004</v>
          </cell>
          <cell r="F2646">
            <v>10.52</v>
          </cell>
          <cell r="G2646">
            <v>12.25</v>
          </cell>
          <cell r="H2646" t="str">
            <v>Information Technology</v>
          </cell>
        </row>
        <row r="2647">
          <cell r="A2647" t="str">
            <v>6870 JP</v>
          </cell>
          <cell r="B2647" t="str">
            <v>Fenwal Controls of Japan, Ltd.</v>
          </cell>
          <cell r="C2647" t="str">
            <v>JPN</v>
          </cell>
          <cell r="D2647">
            <v>65</v>
          </cell>
          <cell r="E2647">
            <v>0.34</v>
          </cell>
          <cell r="F2647">
            <v>4.17</v>
          </cell>
          <cell r="G2647">
            <v>23.79</v>
          </cell>
          <cell r="H2647" t="str">
            <v>Information Technology</v>
          </cell>
        </row>
        <row r="2648">
          <cell r="A2648" t="str">
            <v>2735 JP</v>
          </cell>
          <cell r="B2648" t="str">
            <v>Watts Co., Ltd.</v>
          </cell>
          <cell r="C2648" t="str">
            <v>JPN</v>
          </cell>
          <cell r="D2648">
            <v>65</v>
          </cell>
          <cell r="E2648">
            <v>0.11</v>
          </cell>
          <cell r="F2648">
            <v>10.19</v>
          </cell>
          <cell r="G2648">
            <v>38.83</v>
          </cell>
          <cell r="H2648" t="str">
            <v>Consumer Discretionary</v>
          </cell>
        </row>
        <row r="2649">
          <cell r="A2649" t="str">
            <v>6091 JP</v>
          </cell>
          <cell r="B2649" t="str">
            <v>Wesco Holdings Inc.</v>
          </cell>
          <cell r="C2649" t="str">
            <v>JPN</v>
          </cell>
          <cell r="D2649">
            <v>65</v>
          </cell>
          <cell r="E2649">
            <v>7.0000000000000007E-2</v>
          </cell>
          <cell r="F2649">
            <v>1.1499999999999999</v>
          </cell>
          <cell r="G2649">
            <v>14.89</v>
          </cell>
          <cell r="H2649" t="str">
            <v>Industrials</v>
          </cell>
        </row>
        <row r="2650">
          <cell r="A2650" t="str">
            <v>2162 JP</v>
          </cell>
          <cell r="B2650" t="str">
            <v>nms Holdings Corporation</v>
          </cell>
          <cell r="C2650" t="str">
            <v>JPN</v>
          </cell>
          <cell r="D2650">
            <v>65</v>
          </cell>
          <cell r="E2650">
            <v>0.3</v>
          </cell>
          <cell r="F2650">
            <v>15.22</v>
          </cell>
          <cell r="G2650">
            <v>13.79</v>
          </cell>
          <cell r="H2650" t="str">
            <v>Industrials</v>
          </cell>
        </row>
        <row r="2651">
          <cell r="A2651" t="str">
            <v>2983 JP</v>
          </cell>
          <cell r="B2651" t="str">
            <v>Arr Planner Co., Ltd.</v>
          </cell>
          <cell r="C2651" t="str">
            <v>JPN</v>
          </cell>
          <cell r="D2651">
            <v>65</v>
          </cell>
          <cell r="E2651">
            <v>0.62</v>
          </cell>
          <cell r="F2651">
            <v>28.05</v>
          </cell>
          <cell r="G2651">
            <v>26.1</v>
          </cell>
          <cell r="H2651" t="str">
            <v>Consumer Discretionary</v>
          </cell>
        </row>
        <row r="2652">
          <cell r="A2652" t="str">
            <v>2981 JP</v>
          </cell>
          <cell r="B2652" t="str">
            <v>Landix Inc.</v>
          </cell>
          <cell r="C2652" t="str">
            <v>JPN</v>
          </cell>
          <cell r="D2652">
            <v>65</v>
          </cell>
          <cell r="E2652">
            <v>0.94</v>
          </cell>
          <cell r="F2652">
            <v>8.42</v>
          </cell>
          <cell r="G2652">
            <v>4.1100000000000003</v>
          </cell>
          <cell r="H2652" t="str">
            <v>Communication Services</v>
          </cell>
        </row>
        <row r="2653">
          <cell r="A2653" t="str">
            <v>1783 JP</v>
          </cell>
          <cell r="B2653" t="str">
            <v>Fantasista Co., Ltd.</v>
          </cell>
          <cell r="C2653" t="str">
            <v>JPN</v>
          </cell>
          <cell r="D2653">
            <v>65</v>
          </cell>
          <cell r="E2653">
            <v>1</v>
          </cell>
          <cell r="F2653">
            <v>7.07</v>
          </cell>
          <cell r="G2653">
            <v>9.16</v>
          </cell>
          <cell r="H2653" t="str">
            <v>Industrials</v>
          </cell>
        </row>
        <row r="2654">
          <cell r="A2654" t="str">
            <v>4284 JP</v>
          </cell>
          <cell r="B2654" t="str">
            <v>SOLXYZ Co., Ltd.</v>
          </cell>
          <cell r="C2654" t="str">
            <v>JPN</v>
          </cell>
          <cell r="D2654">
            <v>65</v>
          </cell>
          <cell r="E2654">
            <v>0.41</v>
          </cell>
          <cell r="F2654">
            <v>5.72</v>
          </cell>
          <cell r="G2654">
            <v>12.1</v>
          </cell>
          <cell r="H2654" t="str">
            <v>Information Technology</v>
          </cell>
        </row>
        <row r="2655">
          <cell r="A2655" t="str">
            <v>3094 JP</v>
          </cell>
          <cell r="B2655" t="str">
            <v>Super Value Co., Ltd.</v>
          </cell>
          <cell r="C2655" t="str">
            <v>JPN</v>
          </cell>
          <cell r="D2655">
            <v>65</v>
          </cell>
          <cell r="E2655" t="str">
            <v>-</v>
          </cell>
          <cell r="F2655" t="str">
            <v>-</v>
          </cell>
          <cell r="G2655" t="str">
            <v>-</v>
          </cell>
          <cell r="H2655" t="str">
            <v>Consumer Staples</v>
          </cell>
        </row>
        <row r="2656">
          <cell r="A2656" t="str">
            <v>7018 JP</v>
          </cell>
          <cell r="B2656" t="str">
            <v>Naikai Zosen Corporation</v>
          </cell>
          <cell r="C2656" t="str">
            <v>JPN</v>
          </cell>
          <cell r="D2656">
            <v>65</v>
          </cell>
          <cell r="E2656">
            <v>0.25</v>
          </cell>
          <cell r="F2656">
            <v>12.37</v>
          </cell>
          <cell r="G2656">
            <v>11.64</v>
          </cell>
          <cell r="H2656" t="str">
            <v>Industrials</v>
          </cell>
        </row>
        <row r="2657">
          <cell r="A2657" t="str">
            <v>6769 JP</v>
          </cell>
          <cell r="B2657" t="str">
            <v>THine Electronics, Inc.</v>
          </cell>
          <cell r="C2657" t="str">
            <v>JPN</v>
          </cell>
          <cell r="D2657">
            <v>65</v>
          </cell>
          <cell r="E2657">
            <v>0.39</v>
          </cell>
          <cell r="F2657">
            <v>47.33</v>
          </cell>
          <cell r="G2657">
            <v>133.82</v>
          </cell>
          <cell r="H2657" t="str">
            <v>Information Technology</v>
          </cell>
        </row>
        <row r="2658">
          <cell r="A2658" t="str">
            <v>7670 JP</v>
          </cell>
          <cell r="B2658" t="str">
            <v>O-Well Corporation</v>
          </cell>
          <cell r="C2658" t="str">
            <v>JPN</v>
          </cell>
          <cell r="D2658">
            <v>65</v>
          </cell>
          <cell r="E2658">
            <v>0.1</v>
          </cell>
          <cell r="F2658">
            <v>8.91</v>
          </cell>
          <cell r="G2658">
            <v>13.38</v>
          </cell>
          <cell r="H2658" t="str">
            <v>Industrials</v>
          </cell>
        </row>
        <row r="2659">
          <cell r="A2659" t="str">
            <v>6492 JP</v>
          </cell>
          <cell r="B2659" t="str">
            <v>Okano Valve Mfg.Co.Ltd.</v>
          </cell>
          <cell r="C2659" t="str">
            <v>JPN</v>
          </cell>
          <cell r="D2659">
            <v>65</v>
          </cell>
          <cell r="E2659">
            <v>0.75</v>
          </cell>
          <cell r="F2659">
            <v>6.9</v>
          </cell>
          <cell r="G2659">
            <v>13.78</v>
          </cell>
          <cell r="H2659" t="str">
            <v>Industrials</v>
          </cell>
        </row>
        <row r="2660">
          <cell r="A2660" t="str">
            <v>3943 JP</v>
          </cell>
          <cell r="B2660" t="str">
            <v>Ohishi Sangyo Co., Ltd.</v>
          </cell>
          <cell r="C2660" t="str">
            <v>JPN</v>
          </cell>
          <cell r="D2660">
            <v>64</v>
          </cell>
          <cell r="E2660">
            <v>0.12</v>
          </cell>
          <cell r="F2660">
            <v>2.3199999999999998</v>
          </cell>
          <cell r="G2660">
            <v>9.42</v>
          </cell>
          <cell r="H2660" t="str">
            <v>Materials</v>
          </cell>
        </row>
        <row r="2661">
          <cell r="A2661" t="str">
            <v>5591 JP</v>
          </cell>
          <cell r="B2661" t="str">
            <v>AVILEN Inc.</v>
          </cell>
          <cell r="C2661" t="str">
            <v>JPN</v>
          </cell>
          <cell r="D2661">
            <v>64</v>
          </cell>
          <cell r="E2661" t="str">
            <v>-</v>
          </cell>
          <cell r="F2661" t="str">
            <v>-</v>
          </cell>
          <cell r="G2661" t="str">
            <v>-</v>
          </cell>
          <cell r="H2661" t="str">
            <v>Information Technology</v>
          </cell>
        </row>
        <row r="2662">
          <cell r="A2662" t="str">
            <v>7841 JP</v>
          </cell>
          <cell r="B2662" t="str">
            <v>Endo Manufacturing Co., Ltd.</v>
          </cell>
          <cell r="C2662" t="str">
            <v>JPN</v>
          </cell>
          <cell r="D2662">
            <v>64</v>
          </cell>
          <cell r="E2662">
            <v>0.06</v>
          </cell>
          <cell r="F2662">
            <v>0.82</v>
          </cell>
          <cell r="G2662">
            <v>11.9</v>
          </cell>
          <cell r="H2662" t="str">
            <v>Consumer Discretionary</v>
          </cell>
        </row>
        <row r="2663">
          <cell r="A2663" t="str">
            <v>6230 JP</v>
          </cell>
          <cell r="B2663" t="str">
            <v>Sanei Ltd.</v>
          </cell>
          <cell r="C2663" t="str">
            <v>JPN</v>
          </cell>
          <cell r="D2663">
            <v>64</v>
          </cell>
          <cell r="E2663">
            <v>0.36</v>
          </cell>
          <cell r="F2663">
            <v>10.59</v>
          </cell>
          <cell r="G2663">
            <v>13.58</v>
          </cell>
          <cell r="H2663" t="str">
            <v>Industrials</v>
          </cell>
        </row>
        <row r="2664">
          <cell r="A2664" t="str">
            <v>2907 JP</v>
          </cell>
          <cell r="B2664" t="str">
            <v>Ahjikan Co., Ltd.</v>
          </cell>
          <cell r="C2664" t="str">
            <v>JPN</v>
          </cell>
          <cell r="D2664">
            <v>64</v>
          </cell>
          <cell r="E2664">
            <v>0.2</v>
          </cell>
          <cell r="F2664">
            <v>107.34</v>
          </cell>
          <cell r="G2664">
            <v>31.99</v>
          </cell>
          <cell r="H2664" t="str">
            <v>Consumer Staples</v>
          </cell>
        </row>
        <row r="2665">
          <cell r="A2665" t="str">
            <v>6993 JP</v>
          </cell>
          <cell r="B2665" t="str">
            <v>Daikokuya Holdings Co.,Ltd.</v>
          </cell>
          <cell r="C2665" t="str">
            <v>JPN</v>
          </cell>
          <cell r="D2665">
            <v>64</v>
          </cell>
          <cell r="E2665">
            <v>1.01</v>
          </cell>
          <cell r="F2665">
            <v>100.89</v>
          </cell>
          <cell r="G2665">
            <v>21.18</v>
          </cell>
          <cell r="H2665" t="str">
            <v>Financials</v>
          </cell>
        </row>
        <row r="2666">
          <cell r="A2666" t="str">
            <v>6904 JP</v>
          </cell>
          <cell r="B2666" t="str">
            <v>Harada Industry Co., Ltd.</v>
          </cell>
          <cell r="C2666" t="str">
            <v>JPN</v>
          </cell>
          <cell r="D2666">
            <v>64</v>
          </cell>
          <cell r="E2666">
            <v>0.42</v>
          </cell>
          <cell r="F2666">
            <v>24.61</v>
          </cell>
          <cell r="G2666">
            <v>5.71</v>
          </cell>
          <cell r="H2666" t="str">
            <v>Consumer Discretionary</v>
          </cell>
        </row>
        <row r="2667">
          <cell r="A2667" t="str">
            <v>3079 JP</v>
          </cell>
          <cell r="B2667" t="str">
            <v>DVx Inc.</v>
          </cell>
          <cell r="C2667" t="str">
            <v>JPN</v>
          </cell>
          <cell r="D2667">
            <v>64</v>
          </cell>
          <cell r="E2667">
            <v>0.08</v>
          </cell>
          <cell r="F2667">
            <v>2.89</v>
          </cell>
          <cell r="G2667">
            <v>9.64</v>
          </cell>
          <cell r="H2667" t="str">
            <v>Healthcare</v>
          </cell>
        </row>
        <row r="2668">
          <cell r="A2668" t="str">
            <v>2813 JP</v>
          </cell>
          <cell r="B2668" t="str">
            <v>Wakou Shokuhin Co., Ltd.</v>
          </cell>
          <cell r="C2668" t="str">
            <v>JPN</v>
          </cell>
          <cell r="D2668">
            <v>64</v>
          </cell>
          <cell r="E2668">
            <v>0.63</v>
          </cell>
          <cell r="F2668">
            <v>8.68</v>
          </cell>
          <cell r="G2668">
            <v>6.77</v>
          </cell>
          <cell r="H2668" t="str">
            <v>Consumer Staples</v>
          </cell>
        </row>
        <row r="2669">
          <cell r="A2669" t="str">
            <v>4308 JP</v>
          </cell>
          <cell r="B2669" t="str">
            <v>J-Stream Inc.</v>
          </cell>
          <cell r="C2669" t="str">
            <v>JPN</v>
          </cell>
          <cell r="D2669">
            <v>64</v>
          </cell>
          <cell r="E2669">
            <v>0.14000000000000001</v>
          </cell>
          <cell r="F2669">
            <v>1.0900000000000001</v>
          </cell>
          <cell r="G2669">
            <v>9.73</v>
          </cell>
          <cell r="H2669" t="str">
            <v>Communication Services</v>
          </cell>
        </row>
        <row r="2670">
          <cell r="A2670" t="str">
            <v>4019 JP</v>
          </cell>
          <cell r="B2670" t="str">
            <v>Stmn, Inc.</v>
          </cell>
          <cell r="C2670" t="str">
            <v>JPN</v>
          </cell>
          <cell r="D2670">
            <v>64</v>
          </cell>
          <cell r="E2670">
            <v>4.37</v>
          </cell>
          <cell r="F2670">
            <v>49.82</v>
          </cell>
          <cell r="G2670">
            <v>72</v>
          </cell>
          <cell r="H2670" t="str">
            <v>Information Technology</v>
          </cell>
        </row>
        <row r="2671">
          <cell r="A2671" t="str">
            <v>5984 JP</v>
          </cell>
          <cell r="B2671" t="str">
            <v>Kanefusa Corporation</v>
          </cell>
          <cell r="C2671" t="str">
            <v>JPN</v>
          </cell>
          <cell r="D2671">
            <v>64</v>
          </cell>
          <cell r="E2671">
            <v>0.19</v>
          </cell>
          <cell r="F2671">
            <v>2.83</v>
          </cell>
          <cell r="G2671">
            <v>6.65</v>
          </cell>
          <cell r="H2671" t="str">
            <v>Industrials</v>
          </cell>
        </row>
        <row r="2672">
          <cell r="A2672" t="str">
            <v>6613 JP</v>
          </cell>
          <cell r="B2672" t="str">
            <v>QD Laser, Inc.</v>
          </cell>
          <cell r="C2672" t="str">
            <v>JPN</v>
          </cell>
          <cell r="D2672">
            <v>64</v>
          </cell>
          <cell r="E2672">
            <v>4.3099999999999996</v>
          </cell>
          <cell r="F2672">
            <v>8.9600000000000009</v>
          </cell>
          <cell r="G2672">
            <v>13.33</v>
          </cell>
          <cell r="H2672" t="str">
            <v>Information Technology</v>
          </cell>
        </row>
        <row r="2673">
          <cell r="A2673" t="str">
            <v>3070 JP</v>
          </cell>
          <cell r="B2673" t="str">
            <v>JELLY BEANS GROUP Co., Ltd.</v>
          </cell>
          <cell r="C2673" t="str">
            <v>JPN</v>
          </cell>
          <cell r="D2673">
            <v>64</v>
          </cell>
          <cell r="E2673">
            <v>5.92</v>
          </cell>
          <cell r="F2673">
            <v>12.98</v>
          </cell>
          <cell r="G2673">
            <v>3.03</v>
          </cell>
          <cell r="H2673" t="str">
            <v>Consumer Discretionary</v>
          </cell>
        </row>
        <row r="2674">
          <cell r="A2674" t="str">
            <v>6864 JP</v>
          </cell>
          <cell r="B2674" t="str">
            <v>NF Holdings Corporation</v>
          </cell>
          <cell r="C2674" t="str">
            <v>JPN</v>
          </cell>
          <cell r="D2674">
            <v>63</v>
          </cell>
          <cell r="E2674">
            <v>0.59</v>
          </cell>
          <cell r="F2674">
            <v>12.25</v>
          </cell>
          <cell r="G2674">
            <v>18.420000000000002</v>
          </cell>
          <cell r="H2674" t="str">
            <v>Information Technology</v>
          </cell>
        </row>
        <row r="2675">
          <cell r="A2675" t="str">
            <v>8945 JP</v>
          </cell>
          <cell r="B2675" t="str">
            <v>SUNNEXTA GROUP Inc.</v>
          </cell>
          <cell r="C2675" t="str">
            <v>JPN</v>
          </cell>
          <cell r="D2675">
            <v>63</v>
          </cell>
          <cell r="E2675">
            <v>0.81</v>
          </cell>
          <cell r="F2675">
            <v>7.77</v>
          </cell>
          <cell r="G2675">
            <v>19.36</v>
          </cell>
          <cell r="H2675" t="str">
            <v>Financials</v>
          </cell>
        </row>
        <row r="2676">
          <cell r="A2676" t="str">
            <v>3776 JP</v>
          </cell>
          <cell r="B2676" t="str">
            <v>BroadBand Tower, Inc.</v>
          </cell>
          <cell r="C2676" t="str">
            <v>JPN</v>
          </cell>
          <cell r="D2676">
            <v>63</v>
          </cell>
          <cell r="E2676">
            <v>0.59</v>
          </cell>
          <cell r="F2676">
            <v>91.41</v>
          </cell>
          <cell r="G2676">
            <v>89.84</v>
          </cell>
          <cell r="H2676" t="str">
            <v>Information Technology</v>
          </cell>
        </row>
        <row r="2677">
          <cell r="A2677" t="str">
            <v>6819 JP</v>
          </cell>
          <cell r="B2677" t="str">
            <v>Izu Shaboten Resort Co.,Ltd</v>
          </cell>
          <cell r="C2677" t="str">
            <v>JPN</v>
          </cell>
          <cell r="D2677">
            <v>63</v>
          </cell>
          <cell r="E2677">
            <v>2.02</v>
          </cell>
          <cell r="F2677">
            <v>10.65</v>
          </cell>
          <cell r="G2677">
            <v>13.59</v>
          </cell>
          <cell r="H2677" t="str">
            <v>Consumer Discretionary</v>
          </cell>
        </row>
        <row r="2678">
          <cell r="A2678" t="str">
            <v>5282 JP</v>
          </cell>
          <cell r="B2678" t="str">
            <v>GEOSTR Corporation</v>
          </cell>
          <cell r="C2678" t="str">
            <v>JPN</v>
          </cell>
          <cell r="D2678">
            <v>63</v>
          </cell>
          <cell r="E2678">
            <v>0.19</v>
          </cell>
          <cell r="F2678">
            <v>3.13</v>
          </cell>
          <cell r="G2678">
            <v>13.01</v>
          </cell>
          <cell r="H2678" t="str">
            <v>Materials</v>
          </cell>
        </row>
        <row r="2679">
          <cell r="A2679" t="str">
            <v>7022 JP</v>
          </cell>
          <cell r="B2679" t="str">
            <v>Sanoyas Holdings Corporation</v>
          </cell>
          <cell r="C2679" t="str">
            <v>JPN</v>
          </cell>
          <cell r="D2679">
            <v>63</v>
          </cell>
          <cell r="E2679">
            <v>0.69</v>
          </cell>
          <cell r="F2679">
            <v>145.51</v>
          </cell>
          <cell r="G2679">
            <v>20.04</v>
          </cell>
          <cell r="H2679" t="str">
            <v>Industrials</v>
          </cell>
        </row>
        <row r="2680">
          <cell r="A2680" t="str">
            <v>160A JP</v>
          </cell>
          <cell r="B2680" t="str">
            <v>As Partners CO.,LTD.</v>
          </cell>
          <cell r="C2680" t="str">
            <v>JPN</v>
          </cell>
          <cell r="D2680">
            <v>63</v>
          </cell>
          <cell r="E2680">
            <v>0.83</v>
          </cell>
          <cell r="F2680">
            <v>52.82</v>
          </cell>
          <cell r="G2680">
            <v>30.87</v>
          </cell>
          <cell r="H2680" t="str">
            <v>Healthcare</v>
          </cell>
        </row>
        <row r="2681">
          <cell r="A2681" t="str">
            <v>5391 JP</v>
          </cell>
          <cell r="B2681" t="str">
            <v>A&amp;A Material Corporation</v>
          </cell>
          <cell r="C2681" t="str">
            <v>JPN</v>
          </cell>
          <cell r="D2681">
            <v>63</v>
          </cell>
          <cell r="E2681">
            <v>0.3</v>
          </cell>
          <cell r="F2681">
            <v>8.01</v>
          </cell>
          <cell r="G2681">
            <v>8.9600000000000009</v>
          </cell>
          <cell r="H2681" t="str">
            <v>Industrials</v>
          </cell>
        </row>
        <row r="2682">
          <cell r="A2682" t="str">
            <v>7682 JP</v>
          </cell>
          <cell r="B2682" t="str">
            <v>Hamayuu Co.,Ltd.</v>
          </cell>
          <cell r="C2682" t="str">
            <v>JPN</v>
          </cell>
          <cell r="D2682">
            <v>63</v>
          </cell>
          <cell r="E2682">
            <v>1.83</v>
          </cell>
          <cell r="F2682">
            <v>79.61</v>
          </cell>
          <cell r="G2682">
            <v>71.760000000000005</v>
          </cell>
          <cell r="H2682" t="str">
            <v>Consumer Discretionary</v>
          </cell>
        </row>
        <row r="2683">
          <cell r="A2683" t="str">
            <v>8563 JP</v>
          </cell>
          <cell r="B2683" t="str">
            <v>The Daito Bank, Ltd.</v>
          </cell>
          <cell r="C2683" t="str">
            <v>JPN</v>
          </cell>
          <cell r="D2683">
            <v>63</v>
          </cell>
          <cell r="E2683" t="str">
            <v>-</v>
          </cell>
          <cell r="F2683" t="str">
            <v>-</v>
          </cell>
          <cell r="G2683">
            <v>6.51</v>
          </cell>
          <cell r="H2683" t="str">
            <v>Financials</v>
          </cell>
        </row>
        <row r="2684">
          <cell r="A2684" t="str">
            <v>1401 JP</v>
          </cell>
          <cell r="B2684" t="str">
            <v>Mbs Inc</v>
          </cell>
          <cell r="C2684" t="str">
            <v>JPN</v>
          </cell>
          <cell r="D2684">
            <v>63</v>
          </cell>
          <cell r="E2684">
            <v>1.89</v>
          </cell>
          <cell r="F2684">
            <v>17.64</v>
          </cell>
          <cell r="G2684">
            <v>28.65</v>
          </cell>
          <cell r="H2684" t="str">
            <v>Consumer Discretionary</v>
          </cell>
        </row>
        <row r="2685">
          <cell r="A2685" t="str">
            <v>1850 JP</v>
          </cell>
          <cell r="B2685" t="str">
            <v>Nankai Tatsumura Construction Co., Ltd.</v>
          </cell>
          <cell r="C2685" t="str">
            <v>JPN</v>
          </cell>
          <cell r="D2685">
            <v>63</v>
          </cell>
          <cell r="E2685">
            <v>0.24</v>
          </cell>
          <cell r="F2685">
            <v>5.54</v>
          </cell>
          <cell r="G2685">
            <v>4.4000000000000004</v>
          </cell>
          <cell r="H2685" t="str">
            <v>Industrials</v>
          </cell>
        </row>
        <row r="2686">
          <cell r="A2686" t="str">
            <v>9380 JP</v>
          </cell>
          <cell r="B2686" t="str">
            <v>Azuma Shipping Co., Ltd.</v>
          </cell>
          <cell r="C2686" t="str">
            <v>JPN</v>
          </cell>
          <cell r="D2686">
            <v>63</v>
          </cell>
          <cell r="E2686">
            <v>0.32</v>
          </cell>
          <cell r="F2686">
            <v>19.739999999999998</v>
          </cell>
          <cell r="G2686">
            <v>41.95</v>
          </cell>
          <cell r="H2686" t="str">
            <v>Industrials</v>
          </cell>
        </row>
        <row r="2687">
          <cell r="A2687" t="str">
            <v>4412 JP</v>
          </cell>
          <cell r="B2687" t="str">
            <v>Science Arts, Inc.</v>
          </cell>
          <cell r="C2687" t="str">
            <v>JPN</v>
          </cell>
          <cell r="D2687">
            <v>63</v>
          </cell>
          <cell r="E2687">
            <v>10.029999999999999</v>
          </cell>
          <cell r="F2687">
            <v>115.44</v>
          </cell>
          <cell r="G2687">
            <v>91.5</v>
          </cell>
          <cell r="H2687" t="str">
            <v>Information Technology</v>
          </cell>
        </row>
        <row r="2688">
          <cell r="A2688" t="str">
            <v>5026 JP</v>
          </cell>
          <cell r="B2688" t="str">
            <v>Tripleize Co.,Ltd.</v>
          </cell>
          <cell r="C2688" t="str">
            <v>JPN</v>
          </cell>
          <cell r="D2688">
            <v>62</v>
          </cell>
          <cell r="E2688">
            <v>3.71</v>
          </cell>
          <cell r="F2688">
            <v>32.25</v>
          </cell>
          <cell r="G2688">
            <v>9.14</v>
          </cell>
          <cell r="H2688" t="str">
            <v>Information Technology</v>
          </cell>
        </row>
        <row r="2689">
          <cell r="A2689" t="str">
            <v>3277 JP</v>
          </cell>
          <cell r="B2689" t="str">
            <v>Sansei Landic Co.,Ltd</v>
          </cell>
          <cell r="C2689" t="str">
            <v>JPN</v>
          </cell>
          <cell r="D2689">
            <v>62</v>
          </cell>
          <cell r="E2689">
            <v>0.8</v>
          </cell>
          <cell r="F2689">
            <v>8.58</v>
          </cell>
          <cell r="G2689">
            <v>7.57</v>
          </cell>
          <cell r="H2689" t="str">
            <v>Financials</v>
          </cell>
        </row>
        <row r="2690">
          <cell r="A2690" t="str">
            <v>3294 JP</v>
          </cell>
          <cell r="B2690" t="str">
            <v>e'grand Co.,Ltd</v>
          </cell>
          <cell r="C2690" t="str">
            <v>JPN</v>
          </cell>
          <cell r="D2690">
            <v>62</v>
          </cell>
          <cell r="E2690">
            <v>0.73</v>
          </cell>
          <cell r="F2690">
            <v>7.09</v>
          </cell>
          <cell r="G2690">
            <v>4.82</v>
          </cell>
          <cell r="H2690" t="str">
            <v>Consumer Discretionary</v>
          </cell>
        </row>
        <row r="2691">
          <cell r="A2691" t="str">
            <v>1659 JP</v>
          </cell>
          <cell r="B2691" t="str">
            <v>iShares US REIT ETF</v>
          </cell>
          <cell r="C2691" t="str">
            <v>JPN</v>
          </cell>
          <cell r="D2691">
            <v>62</v>
          </cell>
          <cell r="E2691" t="str">
            <v>-</v>
          </cell>
          <cell r="F2691" t="str">
            <v>-</v>
          </cell>
          <cell r="G2691" t="str">
            <v>-</v>
          </cell>
          <cell r="H2691" t="str">
            <v>Financials</v>
          </cell>
        </row>
        <row r="2692">
          <cell r="A2692" t="str">
            <v>3320 JP</v>
          </cell>
          <cell r="B2692" t="str">
            <v>Cross Plus Inc.</v>
          </cell>
          <cell r="C2692" t="str">
            <v>JPN</v>
          </cell>
          <cell r="D2692">
            <v>62</v>
          </cell>
          <cell r="E2692">
            <v>0.14000000000000001</v>
          </cell>
          <cell r="F2692">
            <v>42.92</v>
          </cell>
          <cell r="G2692">
            <v>17.73</v>
          </cell>
          <cell r="H2692" t="str">
            <v>Consumer Discretionary</v>
          </cell>
        </row>
        <row r="2693">
          <cell r="A2693" t="str">
            <v>3080 JP</v>
          </cell>
          <cell r="B2693" t="str">
            <v>Jason Co., Ltd.</v>
          </cell>
          <cell r="C2693" t="str">
            <v>JPN</v>
          </cell>
          <cell r="D2693">
            <v>62</v>
          </cell>
          <cell r="E2693">
            <v>0.2</v>
          </cell>
          <cell r="F2693">
            <v>6.83</v>
          </cell>
          <cell r="G2693">
            <v>14.1</v>
          </cell>
          <cell r="H2693" t="str">
            <v>Consumer Discretionary</v>
          </cell>
        </row>
        <row r="2694">
          <cell r="A2694" t="str">
            <v>7161 JP</v>
          </cell>
          <cell r="B2694" t="str">
            <v>Jimoto Holdings, Inc.</v>
          </cell>
          <cell r="C2694" t="str">
            <v>JPN</v>
          </cell>
          <cell r="D2694">
            <v>62</v>
          </cell>
          <cell r="E2694" t="str">
            <v>-</v>
          </cell>
          <cell r="F2694" t="str">
            <v>-</v>
          </cell>
          <cell r="G2694">
            <v>0.9</v>
          </cell>
          <cell r="H2694" t="str">
            <v>Financials</v>
          </cell>
        </row>
        <row r="2695">
          <cell r="A2695" t="str">
            <v>6337 JP</v>
          </cell>
          <cell r="B2695" t="str">
            <v>TESEC Corporation</v>
          </cell>
          <cell r="C2695" t="str">
            <v>JPN</v>
          </cell>
          <cell r="D2695">
            <v>62</v>
          </cell>
          <cell r="E2695">
            <v>0.5</v>
          </cell>
          <cell r="F2695">
            <v>2.0499999999999998</v>
          </cell>
          <cell r="G2695">
            <v>3.75</v>
          </cell>
          <cell r="H2695" t="str">
            <v>Information Technology</v>
          </cell>
        </row>
        <row r="2696">
          <cell r="A2696" t="str">
            <v>9245 JP</v>
          </cell>
          <cell r="B2696" t="str">
            <v>Livero Inc.</v>
          </cell>
          <cell r="C2696" t="str">
            <v>JPN</v>
          </cell>
          <cell r="D2696">
            <v>62</v>
          </cell>
          <cell r="E2696">
            <v>2.63</v>
          </cell>
          <cell r="F2696">
            <v>42.77</v>
          </cell>
          <cell r="G2696">
            <v>89.85</v>
          </cell>
          <cell r="H2696" t="str">
            <v>Industrials</v>
          </cell>
        </row>
        <row r="2697">
          <cell r="A2697" t="str">
            <v>9558 JP</v>
          </cell>
          <cell r="B2697" t="str">
            <v>Japaniace Co.,Ltd.</v>
          </cell>
          <cell r="C2697" t="str">
            <v>JPN</v>
          </cell>
          <cell r="D2697">
            <v>62</v>
          </cell>
          <cell r="E2697">
            <v>0.62</v>
          </cell>
          <cell r="F2697">
            <v>7.37</v>
          </cell>
          <cell r="G2697">
            <v>15.17</v>
          </cell>
          <cell r="H2697" t="str">
            <v>Information Technology</v>
          </cell>
        </row>
        <row r="2698">
          <cell r="A2698" t="str">
            <v>7610 JP</v>
          </cell>
          <cell r="B2698" t="str">
            <v>Tay Two Co., Ltd.</v>
          </cell>
          <cell r="C2698" t="str">
            <v>JPN</v>
          </cell>
          <cell r="D2698">
            <v>62</v>
          </cell>
          <cell r="E2698">
            <v>0.28999999999999998</v>
          </cell>
          <cell r="F2698">
            <v>5.91</v>
          </cell>
          <cell r="G2698">
            <v>8.5500000000000007</v>
          </cell>
          <cell r="H2698" t="str">
            <v>Consumer Discretionary</v>
          </cell>
        </row>
        <row r="2699">
          <cell r="A2699" t="str">
            <v>3541 JP</v>
          </cell>
          <cell r="B2699" t="str">
            <v>Nousouken Corporation</v>
          </cell>
          <cell r="C2699" t="str">
            <v>JPN</v>
          </cell>
          <cell r="D2699">
            <v>62</v>
          </cell>
          <cell r="E2699" t="str">
            <v>-</v>
          </cell>
          <cell r="F2699" t="str">
            <v>-</v>
          </cell>
          <cell r="G2699" t="str">
            <v>-</v>
          </cell>
          <cell r="H2699" t="str">
            <v>Consumer Staples</v>
          </cell>
        </row>
        <row r="2700">
          <cell r="A2700" t="str">
            <v>9193 JP</v>
          </cell>
          <cell r="B2700" t="str">
            <v>Tokyo Kisen Co.,Ltd.</v>
          </cell>
          <cell r="C2700" t="str">
            <v>JPN</v>
          </cell>
          <cell r="D2700">
            <v>62</v>
          </cell>
          <cell r="E2700">
            <v>0.39</v>
          </cell>
          <cell r="F2700">
            <v>49.71</v>
          </cell>
          <cell r="G2700">
            <v>19.7</v>
          </cell>
          <cell r="H2700" t="str">
            <v>Industrials</v>
          </cell>
        </row>
        <row r="2701">
          <cell r="A2701" t="str">
            <v>3020 JP</v>
          </cell>
          <cell r="B2701" t="str">
            <v>Applied Co.,Ltd.</v>
          </cell>
          <cell r="C2701" t="str">
            <v>JPN</v>
          </cell>
          <cell r="D2701">
            <v>62</v>
          </cell>
          <cell r="E2701">
            <v>0.08</v>
          </cell>
          <cell r="F2701">
            <v>1.83</v>
          </cell>
          <cell r="G2701">
            <v>7.46</v>
          </cell>
          <cell r="H2701" t="str">
            <v>Consumer Discretionary</v>
          </cell>
        </row>
        <row r="2702">
          <cell r="A2702" t="str">
            <v>2877 JP</v>
          </cell>
          <cell r="B2702" t="str">
            <v>NittoBest Corporation</v>
          </cell>
          <cell r="C2702" t="str">
            <v>JPN</v>
          </cell>
          <cell r="D2702">
            <v>62</v>
          </cell>
          <cell r="E2702">
            <v>0.3</v>
          </cell>
          <cell r="F2702">
            <v>40.549999999999997</v>
          </cell>
          <cell r="G2702">
            <v>33.700000000000003</v>
          </cell>
          <cell r="H2702" t="str">
            <v>Consumer Staples</v>
          </cell>
        </row>
        <row r="2703">
          <cell r="A2703" t="str">
            <v>3063 JP</v>
          </cell>
          <cell r="B2703" t="str">
            <v>j-Group Holdings Corp.</v>
          </cell>
          <cell r="C2703" t="str">
            <v>JPN</v>
          </cell>
          <cell r="D2703">
            <v>62</v>
          </cell>
          <cell r="E2703">
            <v>1.54</v>
          </cell>
          <cell r="F2703">
            <v>12.16</v>
          </cell>
          <cell r="G2703">
            <v>11.93</v>
          </cell>
          <cell r="H2703" t="str">
            <v>Consumer Discretionary</v>
          </cell>
        </row>
        <row r="2704">
          <cell r="A2704" t="str">
            <v>4356 JP</v>
          </cell>
          <cell r="B2704" t="str">
            <v>Applied Technology Co., Ltd.</v>
          </cell>
          <cell r="C2704" t="str">
            <v>JPN</v>
          </cell>
          <cell r="D2704">
            <v>61</v>
          </cell>
          <cell r="E2704" t="str">
            <v>-</v>
          </cell>
          <cell r="F2704" t="str">
            <v>-</v>
          </cell>
          <cell r="G2704" t="str">
            <v>-</v>
          </cell>
          <cell r="H2704" t="str">
            <v>Information Technology</v>
          </cell>
        </row>
        <row r="2705">
          <cell r="A2705" t="str">
            <v>3538 JP</v>
          </cell>
          <cell r="B2705" t="str">
            <v>WILLPLUS Holdings Corporation</v>
          </cell>
          <cell r="C2705" t="str">
            <v>JPN</v>
          </cell>
          <cell r="D2705">
            <v>61</v>
          </cell>
          <cell r="E2705">
            <v>0.46</v>
          </cell>
          <cell r="F2705">
            <v>10.76</v>
          </cell>
          <cell r="G2705">
            <v>7.31</v>
          </cell>
          <cell r="H2705" t="str">
            <v>Consumer Discretionary</v>
          </cell>
        </row>
        <row r="2706">
          <cell r="A2706" t="str">
            <v>9888 JP</v>
          </cell>
          <cell r="B2706" t="str">
            <v>UEX, Ltd.</v>
          </cell>
          <cell r="C2706" t="str">
            <v>JPN</v>
          </cell>
          <cell r="D2706">
            <v>61</v>
          </cell>
          <cell r="E2706">
            <v>0.24</v>
          </cell>
          <cell r="F2706">
            <v>3.08</v>
          </cell>
          <cell r="G2706">
            <v>2.88</v>
          </cell>
          <cell r="H2706" t="str">
            <v>Industrials</v>
          </cell>
        </row>
        <row r="2707">
          <cell r="A2707" t="str">
            <v>4055 JP</v>
          </cell>
          <cell r="B2707" t="str">
            <v>T&amp;S Group Inc.</v>
          </cell>
          <cell r="C2707" t="str">
            <v>JPN</v>
          </cell>
          <cell r="D2707">
            <v>61</v>
          </cell>
          <cell r="E2707" t="str">
            <v>-</v>
          </cell>
          <cell r="F2707" t="str">
            <v>-</v>
          </cell>
          <cell r="G2707" t="str">
            <v>-</v>
          </cell>
          <cell r="H2707" t="str">
            <v>Information Technology</v>
          </cell>
        </row>
        <row r="2708">
          <cell r="A2708" t="str">
            <v>4245 JP</v>
          </cell>
          <cell r="B2708" t="str">
            <v>Daiki Axis Co., Ltd.</v>
          </cell>
          <cell r="C2708" t="str">
            <v>JPN</v>
          </cell>
          <cell r="D2708">
            <v>61</v>
          </cell>
          <cell r="E2708">
            <v>0.42</v>
          </cell>
          <cell r="F2708">
            <v>27.26</v>
          </cell>
          <cell r="G2708">
            <v>42.36</v>
          </cell>
          <cell r="H2708" t="str">
            <v>Industrials</v>
          </cell>
        </row>
        <row r="2709">
          <cell r="A2709" t="str">
            <v>5985 JP</v>
          </cell>
          <cell r="B2709" t="str">
            <v>Suncall Corporation</v>
          </cell>
          <cell r="C2709" t="str">
            <v>JPN</v>
          </cell>
          <cell r="D2709">
            <v>61</v>
          </cell>
          <cell r="E2709">
            <v>0.26</v>
          </cell>
          <cell r="F2709">
            <v>45.86</v>
          </cell>
          <cell r="G2709">
            <v>14.52</v>
          </cell>
          <cell r="H2709" t="str">
            <v>Consumer Discretionary</v>
          </cell>
        </row>
        <row r="2710">
          <cell r="A2710" t="str">
            <v>332A JP</v>
          </cell>
          <cell r="B2710" t="str">
            <v>MEEQ Inc.</v>
          </cell>
          <cell r="C2710" t="str">
            <v>JPN</v>
          </cell>
          <cell r="D2710">
            <v>61</v>
          </cell>
          <cell r="E2710" t="str">
            <v>-</v>
          </cell>
          <cell r="F2710" t="str">
            <v>-</v>
          </cell>
          <cell r="G2710" t="str">
            <v>-</v>
          </cell>
          <cell r="H2710" t="str">
            <v>Communication Services</v>
          </cell>
        </row>
        <row r="2711">
          <cell r="A2711" t="str">
            <v>2993 JP</v>
          </cell>
          <cell r="B2711" t="str">
            <v>Choei Inc.</v>
          </cell>
          <cell r="C2711" t="str">
            <v>JPN</v>
          </cell>
          <cell r="D2711">
            <v>61</v>
          </cell>
          <cell r="E2711">
            <v>4.5999999999999996</v>
          </cell>
          <cell r="F2711">
            <v>18.079999999999998</v>
          </cell>
          <cell r="G2711">
            <v>6.06</v>
          </cell>
          <cell r="H2711" t="str">
            <v>Financials</v>
          </cell>
        </row>
        <row r="2712">
          <cell r="A2712" t="str">
            <v>2750 JP</v>
          </cell>
          <cell r="B2712" t="str">
            <v>S.Ishimitsu &amp; Co.,Ltd.</v>
          </cell>
          <cell r="C2712" t="str">
            <v>JPN</v>
          </cell>
          <cell r="D2712">
            <v>61</v>
          </cell>
          <cell r="E2712">
            <v>0.28999999999999998</v>
          </cell>
          <cell r="F2712">
            <v>13.02</v>
          </cell>
          <cell r="G2712">
            <v>10.15</v>
          </cell>
          <cell r="H2712" t="str">
            <v>Consumer Staples</v>
          </cell>
        </row>
        <row r="2713">
          <cell r="A2713" t="str">
            <v>8769 JP</v>
          </cell>
          <cell r="B2713" t="str">
            <v>Advantage Risk Management Co., Ltd.</v>
          </cell>
          <cell r="C2713" t="str">
            <v>JPN</v>
          </cell>
          <cell r="D2713">
            <v>61</v>
          </cell>
          <cell r="E2713">
            <v>1.29</v>
          </cell>
          <cell r="F2713">
            <v>14.99</v>
          </cell>
          <cell r="G2713">
            <v>22.75</v>
          </cell>
          <cell r="H2713" t="str">
            <v>Healthcare</v>
          </cell>
        </row>
        <row r="2714">
          <cell r="A2714" t="str">
            <v>3556 JP</v>
          </cell>
          <cell r="B2714" t="str">
            <v>RenetJapanGroup,Inc.</v>
          </cell>
          <cell r="C2714" t="str">
            <v>JPN</v>
          </cell>
          <cell r="D2714">
            <v>61</v>
          </cell>
          <cell r="E2714">
            <v>1.18</v>
          </cell>
          <cell r="F2714">
            <v>175.65</v>
          </cell>
          <cell r="G2714">
            <v>21.91</v>
          </cell>
          <cell r="H2714" t="str">
            <v>Consumer Discretionary</v>
          </cell>
        </row>
        <row r="2715">
          <cell r="A2715" t="str">
            <v>8747 JP</v>
          </cell>
          <cell r="B2715" t="str">
            <v>Yutaka Trusty Securities Co., Ltd.</v>
          </cell>
          <cell r="C2715" t="str">
            <v>JPN</v>
          </cell>
          <cell r="D2715">
            <v>61</v>
          </cell>
          <cell r="E2715" t="str">
            <v>-</v>
          </cell>
          <cell r="F2715" t="str">
            <v>-</v>
          </cell>
          <cell r="G2715">
            <v>8.86</v>
          </cell>
          <cell r="H2715" t="str">
            <v>Financials</v>
          </cell>
        </row>
        <row r="2716">
          <cell r="A2716" t="str">
            <v>1436 JP</v>
          </cell>
          <cell r="B2716" t="str">
            <v>GreenEnergy &amp; Company Inc.</v>
          </cell>
          <cell r="C2716" t="str">
            <v>JPN</v>
          </cell>
          <cell r="D2716">
            <v>61</v>
          </cell>
          <cell r="E2716">
            <v>1.44</v>
          </cell>
          <cell r="F2716">
            <v>24.09</v>
          </cell>
          <cell r="G2716">
            <v>25.33</v>
          </cell>
          <cell r="H2716" t="str">
            <v>Utilities</v>
          </cell>
        </row>
        <row r="2717">
          <cell r="A2717" t="str">
            <v>2814 JP</v>
          </cell>
          <cell r="B2717" t="str">
            <v>Sato Foods Industries Co., Ltd.</v>
          </cell>
          <cell r="C2717" t="str">
            <v>JPN</v>
          </cell>
          <cell r="D2717">
            <v>61</v>
          </cell>
          <cell r="E2717">
            <v>0.05</v>
          </cell>
          <cell r="F2717">
            <v>0.43</v>
          </cell>
          <cell r="G2717">
            <v>23.64</v>
          </cell>
          <cell r="H2717" t="str">
            <v>Consumer Staples</v>
          </cell>
        </row>
        <row r="2718">
          <cell r="A2718" t="str">
            <v>6208 JP</v>
          </cell>
          <cell r="B2718" t="str">
            <v>Ishikawa Seisakusho, Ltd.</v>
          </cell>
          <cell r="C2718" t="str">
            <v>JPN</v>
          </cell>
          <cell r="D2718">
            <v>61</v>
          </cell>
          <cell r="E2718">
            <v>1.23</v>
          </cell>
          <cell r="F2718">
            <v>74.239999999999995</v>
          </cell>
          <cell r="G2718">
            <v>48.16</v>
          </cell>
          <cell r="H2718" t="str">
            <v>Industrials</v>
          </cell>
        </row>
        <row r="2719">
          <cell r="A2719" t="str">
            <v>6338 JP</v>
          </cell>
          <cell r="B2719" t="str">
            <v>Takatori Corporation</v>
          </cell>
          <cell r="C2719" t="str">
            <v>JPN</v>
          </cell>
          <cell r="D2719">
            <v>61</v>
          </cell>
          <cell r="E2719">
            <v>0.45</v>
          </cell>
          <cell r="F2719">
            <v>3.01</v>
          </cell>
          <cell r="G2719">
            <v>4.74</v>
          </cell>
          <cell r="H2719" t="str">
            <v>Industrials</v>
          </cell>
        </row>
        <row r="2720">
          <cell r="A2720" t="str">
            <v>7061 JP</v>
          </cell>
          <cell r="B2720" t="str">
            <v>Japan Hospice Holdings Inc.</v>
          </cell>
          <cell r="C2720" t="str">
            <v>JPN</v>
          </cell>
          <cell r="D2720">
            <v>60</v>
          </cell>
          <cell r="E2720">
            <v>2</v>
          </cell>
          <cell r="F2720">
            <v>15.38</v>
          </cell>
          <cell r="G2720">
            <v>12</v>
          </cell>
          <cell r="H2720" t="str">
            <v>Healthcare</v>
          </cell>
        </row>
        <row r="2721">
          <cell r="A2721" t="str">
            <v>7819 JP</v>
          </cell>
          <cell r="B2721" t="str">
            <v>SHOBIDO Corporation</v>
          </cell>
          <cell r="C2721" t="str">
            <v>JPN</v>
          </cell>
          <cell r="D2721">
            <v>60</v>
          </cell>
          <cell r="E2721">
            <v>0.47</v>
          </cell>
          <cell r="F2721">
            <v>10.99</v>
          </cell>
          <cell r="G2721">
            <v>19.03</v>
          </cell>
          <cell r="H2721" t="str">
            <v>Consumer Staples</v>
          </cell>
        </row>
        <row r="2722">
          <cell r="A2722" t="str">
            <v>177A JP</v>
          </cell>
          <cell r="B2722" t="str">
            <v>Kohjin Bio Co., Ltd.</v>
          </cell>
          <cell r="C2722" t="str">
            <v>JPN</v>
          </cell>
          <cell r="D2722">
            <v>60</v>
          </cell>
          <cell r="E2722">
            <v>1.54</v>
          </cell>
          <cell r="F2722">
            <v>5.77</v>
          </cell>
          <cell r="G2722">
            <v>7.88</v>
          </cell>
          <cell r="H2722" t="str">
            <v>Healthcare</v>
          </cell>
        </row>
        <row r="2723">
          <cell r="A2723" t="str">
            <v>264A JP</v>
          </cell>
          <cell r="B2723" t="str">
            <v>Schoo,inc.</v>
          </cell>
          <cell r="C2723" t="str">
            <v>JPN</v>
          </cell>
          <cell r="D2723">
            <v>60</v>
          </cell>
          <cell r="E2723">
            <v>3.89</v>
          </cell>
          <cell r="F2723">
            <v>12.52</v>
          </cell>
          <cell r="H2723" t="str">
            <v>Consumer Discretionary</v>
          </cell>
        </row>
        <row r="2724">
          <cell r="A2724" t="str">
            <v>4495 JP</v>
          </cell>
          <cell r="B2724" t="str">
            <v>i Cubed Systems, Inc.</v>
          </cell>
          <cell r="C2724" t="str">
            <v>JPN</v>
          </cell>
          <cell r="D2724">
            <v>60</v>
          </cell>
          <cell r="E2724">
            <v>2.44</v>
          </cell>
          <cell r="F2724">
            <v>10.51</v>
          </cell>
          <cell r="G2724">
            <v>21.62</v>
          </cell>
          <cell r="H2724" t="str">
            <v>Information Technology</v>
          </cell>
        </row>
        <row r="2725">
          <cell r="A2725" t="str">
            <v>7196 JP</v>
          </cell>
          <cell r="B2725" t="str">
            <v>Casa Inc.</v>
          </cell>
          <cell r="C2725" t="str">
            <v>JPN</v>
          </cell>
          <cell r="D2725">
            <v>60</v>
          </cell>
          <cell r="E2725">
            <v>0.53</v>
          </cell>
          <cell r="F2725">
            <v>6.91</v>
          </cell>
          <cell r="G2725">
            <v>31.51</v>
          </cell>
          <cell r="H2725" t="str">
            <v>Financials</v>
          </cell>
        </row>
        <row r="2726">
          <cell r="A2726" t="str">
            <v>6557 JP</v>
          </cell>
          <cell r="B2726" t="str">
            <v>AIAI Group Corporation</v>
          </cell>
          <cell r="C2726" t="str">
            <v>JPN</v>
          </cell>
          <cell r="D2726">
            <v>60</v>
          </cell>
          <cell r="E2726">
            <v>1.1499999999999999</v>
          </cell>
          <cell r="F2726">
            <v>153.01</v>
          </cell>
          <cell r="G2726">
            <v>13.43</v>
          </cell>
          <cell r="H2726" t="str">
            <v>Consumer Discretionary</v>
          </cell>
        </row>
        <row r="2727">
          <cell r="A2727" t="str">
            <v>3571 JP</v>
          </cell>
          <cell r="B2727" t="str">
            <v>Sotoh Co., Ltd.</v>
          </cell>
          <cell r="C2727" t="str">
            <v>JPN</v>
          </cell>
          <cell r="D2727">
            <v>60</v>
          </cell>
          <cell r="E2727">
            <v>0.7</v>
          </cell>
          <cell r="F2727">
            <v>12.54</v>
          </cell>
          <cell r="G2727">
            <v>11.14</v>
          </cell>
          <cell r="H2727" t="str">
            <v>Consumer Discretionary</v>
          </cell>
        </row>
        <row r="2728">
          <cell r="A2728" t="str">
            <v>1848 JP</v>
          </cell>
          <cell r="B2728" t="str">
            <v>Fuji P.S Corporation</v>
          </cell>
          <cell r="C2728" t="str">
            <v>JPN</v>
          </cell>
          <cell r="D2728">
            <v>60</v>
          </cell>
          <cell r="E2728">
            <v>0.56000000000000005</v>
          </cell>
          <cell r="F2728">
            <v>67.680000000000007</v>
          </cell>
          <cell r="G2728">
            <v>65.069999999999993</v>
          </cell>
          <cell r="H2728" t="str">
            <v>Industrials</v>
          </cell>
        </row>
        <row r="2729">
          <cell r="A2729" t="str">
            <v>4524 JP</v>
          </cell>
          <cell r="B2729" t="str">
            <v>Morishita Jintan Co., Ltd.</v>
          </cell>
          <cell r="C2729" t="str">
            <v>JPN</v>
          </cell>
          <cell r="D2729">
            <v>60</v>
          </cell>
          <cell r="E2729">
            <v>0.66</v>
          </cell>
          <cell r="F2729">
            <v>13.12</v>
          </cell>
          <cell r="G2729">
            <v>16.170000000000002</v>
          </cell>
          <cell r="H2729" t="str">
            <v>Consumer Staples</v>
          </cell>
        </row>
        <row r="2730">
          <cell r="A2730" t="str">
            <v>9445 JP</v>
          </cell>
          <cell r="B2730" t="str">
            <v>Forval Telecom,Inc.</v>
          </cell>
          <cell r="C2730" t="str">
            <v>JPN</v>
          </cell>
          <cell r="D2730">
            <v>60</v>
          </cell>
          <cell r="E2730">
            <v>0.28999999999999998</v>
          </cell>
          <cell r="F2730">
            <v>12.09</v>
          </cell>
          <cell r="G2730">
            <v>20.99</v>
          </cell>
          <cell r="H2730" t="str">
            <v>Communication Services</v>
          </cell>
        </row>
        <row r="2731">
          <cell r="A2731" t="str">
            <v>5570 JP</v>
          </cell>
          <cell r="B2731" t="str">
            <v>Jenoba Co.,Ltd.</v>
          </cell>
          <cell r="C2731" t="str">
            <v>JPN</v>
          </cell>
          <cell r="D2731">
            <v>60</v>
          </cell>
          <cell r="E2731">
            <v>4.91</v>
          </cell>
          <cell r="F2731">
            <v>9.08</v>
          </cell>
          <cell r="G2731">
            <v>23.56</v>
          </cell>
          <cell r="H2731" t="str">
            <v>Industrials</v>
          </cell>
        </row>
        <row r="2732">
          <cell r="A2732" t="str">
            <v>5940 JP</v>
          </cell>
          <cell r="B2732" t="str">
            <v>Fujisash Co.,Ltd.</v>
          </cell>
          <cell r="C2732" t="str">
            <v>JPN</v>
          </cell>
          <cell r="D2732">
            <v>60</v>
          </cell>
          <cell r="E2732">
            <v>0.18</v>
          </cell>
          <cell r="F2732">
            <v>24.77</v>
          </cell>
          <cell r="G2732">
            <v>23.45</v>
          </cell>
          <cell r="H2732" t="str">
            <v>Industrials</v>
          </cell>
        </row>
        <row r="2733">
          <cell r="A2733" t="str">
            <v>3954 JP</v>
          </cell>
          <cell r="B2733" t="str">
            <v>Showa Paxxs Corporation</v>
          </cell>
          <cell r="C2733" t="str">
            <v>JPN</v>
          </cell>
          <cell r="D2733">
            <v>60</v>
          </cell>
          <cell r="E2733">
            <v>0.09</v>
          </cell>
          <cell r="F2733">
            <v>1.72</v>
          </cell>
          <cell r="G2733">
            <v>8.4600000000000009</v>
          </cell>
          <cell r="H2733" t="str">
            <v>Materials</v>
          </cell>
        </row>
        <row r="2734">
          <cell r="A2734" t="str">
            <v>9980 JP</v>
          </cell>
          <cell r="B2734" t="str">
            <v>MRK Holdings Inc.</v>
          </cell>
          <cell r="C2734" t="str">
            <v>JPN</v>
          </cell>
          <cell r="D2734">
            <v>60</v>
          </cell>
          <cell r="E2734">
            <v>0.38</v>
          </cell>
          <cell r="F2734">
            <v>9.16</v>
          </cell>
          <cell r="G2734">
            <v>15.56</v>
          </cell>
          <cell r="H2734" t="str">
            <v>Consumer Discretionary</v>
          </cell>
        </row>
        <row r="2735">
          <cell r="A2735" t="str">
            <v>7228 JP</v>
          </cell>
          <cell r="B2735" t="str">
            <v>Daytona Corporation</v>
          </cell>
          <cell r="C2735" t="str">
            <v>JPN</v>
          </cell>
          <cell r="D2735">
            <v>59</v>
          </cell>
          <cell r="E2735">
            <v>0.53</v>
          </cell>
          <cell r="F2735">
            <v>4.37</v>
          </cell>
          <cell r="G2735">
            <v>7.39</v>
          </cell>
          <cell r="H2735" t="str">
            <v>Consumer Discretionary</v>
          </cell>
        </row>
        <row r="2736">
          <cell r="A2736" t="str">
            <v>6928 JP</v>
          </cell>
          <cell r="B2736" t="str">
            <v>Enomoto Co.,Ltd.</v>
          </cell>
          <cell r="C2736" t="str">
            <v>JPN</v>
          </cell>
          <cell r="D2736">
            <v>59</v>
          </cell>
          <cell r="E2736">
            <v>0.26</v>
          </cell>
          <cell r="F2736">
            <v>4.83</v>
          </cell>
          <cell r="G2736">
            <v>6.53</v>
          </cell>
          <cell r="H2736" t="str">
            <v>Information Technology</v>
          </cell>
        </row>
        <row r="2737">
          <cell r="A2737" t="str">
            <v>9285 JP</v>
          </cell>
          <cell r="B2737" t="str">
            <v>Tokyo Infrastructure Energy Investment Corporation - Infrastructure Fund</v>
          </cell>
          <cell r="C2737" t="str">
            <v>JPN</v>
          </cell>
          <cell r="D2737">
            <v>59</v>
          </cell>
          <cell r="E2737" t="str">
            <v>-</v>
          </cell>
          <cell r="F2737" t="str">
            <v>-</v>
          </cell>
          <cell r="G2737" t="str">
            <v>-</v>
          </cell>
          <cell r="H2737" t="str">
            <v>Financials</v>
          </cell>
        </row>
        <row r="2738">
          <cell r="A2738" t="str">
            <v>4031 JP</v>
          </cell>
          <cell r="B2738" t="str">
            <v>Katakura &amp; Co-op Agri Corporation</v>
          </cell>
          <cell r="C2738" t="str">
            <v>JPN</v>
          </cell>
          <cell r="D2738">
            <v>59</v>
          </cell>
          <cell r="E2738">
            <v>0.38</v>
          </cell>
          <cell r="F2738">
            <v>5.51</v>
          </cell>
          <cell r="G2738">
            <v>3.62</v>
          </cell>
          <cell r="H2738" t="str">
            <v>Materials</v>
          </cell>
        </row>
        <row r="2739">
          <cell r="A2739" t="str">
            <v>9322 JP</v>
          </cell>
          <cell r="B2739" t="str">
            <v>Kawanishi Warehouse Co.,Ltd.</v>
          </cell>
          <cell r="C2739" t="str">
            <v>JPN</v>
          </cell>
          <cell r="D2739">
            <v>59</v>
          </cell>
          <cell r="E2739">
            <v>0.51</v>
          </cell>
          <cell r="F2739">
            <v>15.36</v>
          </cell>
          <cell r="G2739">
            <v>5.27</v>
          </cell>
          <cell r="H2739" t="str">
            <v>Industrials</v>
          </cell>
        </row>
        <row r="2740">
          <cell r="A2740" t="str">
            <v>7235 JP</v>
          </cell>
          <cell r="B2740" t="str">
            <v>Tokyo Radiator Mfg.Co.,Ltd.</v>
          </cell>
          <cell r="C2740" t="str">
            <v>JPN</v>
          </cell>
          <cell r="D2740">
            <v>59</v>
          </cell>
          <cell r="E2740">
            <v>7.0000000000000007E-2</v>
          </cell>
          <cell r="F2740">
            <v>2.5299999999999998</v>
          </cell>
          <cell r="G2740">
            <v>15.8</v>
          </cell>
          <cell r="H2740" t="str">
            <v>Consumer Discretionary</v>
          </cell>
        </row>
        <row r="2741">
          <cell r="A2741" t="str">
            <v>6094 JP</v>
          </cell>
          <cell r="B2741" t="str">
            <v>FreakOut Holdings, inc.</v>
          </cell>
          <cell r="C2741" t="str">
            <v>JPN</v>
          </cell>
          <cell r="D2741">
            <v>59</v>
          </cell>
          <cell r="E2741">
            <v>0.32</v>
          </cell>
          <cell r="F2741">
            <v>6.07</v>
          </cell>
          <cell r="G2741">
            <v>1.17</v>
          </cell>
          <cell r="H2741" t="str">
            <v>Communication Services</v>
          </cell>
        </row>
        <row r="2742">
          <cell r="A2742" t="str">
            <v>6156 JP</v>
          </cell>
          <cell r="B2742" t="str">
            <v>A-One Seimitsu Inc.</v>
          </cell>
          <cell r="C2742" t="str">
            <v>JPN</v>
          </cell>
          <cell r="D2742">
            <v>59</v>
          </cell>
          <cell r="E2742">
            <v>2.2200000000000002</v>
          </cell>
          <cell r="F2742">
            <v>14.12</v>
          </cell>
          <cell r="G2742">
            <v>44.58</v>
          </cell>
          <cell r="H2742" t="str">
            <v>Industrials</v>
          </cell>
        </row>
        <row r="2743">
          <cell r="A2743" t="str">
            <v>5368 JP</v>
          </cell>
          <cell r="B2743" t="str">
            <v>Japan Insulation Co., Ltd.</v>
          </cell>
          <cell r="C2743" t="str">
            <v>JPN</v>
          </cell>
          <cell r="D2743">
            <v>59</v>
          </cell>
          <cell r="E2743">
            <v>0.26</v>
          </cell>
          <cell r="F2743">
            <v>2.81</v>
          </cell>
          <cell r="G2743">
            <v>10.82</v>
          </cell>
          <cell r="H2743" t="str">
            <v>Industrials</v>
          </cell>
        </row>
        <row r="2744">
          <cell r="A2744" t="str">
            <v>4286 JP</v>
          </cell>
          <cell r="B2744" t="str">
            <v>CL Holdings Inc.</v>
          </cell>
          <cell r="C2744" t="str">
            <v>JPN</v>
          </cell>
          <cell r="D2744">
            <v>59</v>
          </cell>
          <cell r="E2744">
            <v>0.31</v>
          </cell>
          <cell r="F2744">
            <v>10.45</v>
          </cell>
          <cell r="G2744">
            <v>15.22</v>
          </cell>
          <cell r="H2744" t="str">
            <v>Communication Services</v>
          </cell>
        </row>
        <row r="2745">
          <cell r="A2745" t="str">
            <v>7963 JP</v>
          </cell>
          <cell r="B2745" t="str">
            <v>Koken Ltd.</v>
          </cell>
          <cell r="C2745" t="str">
            <v>JPN</v>
          </cell>
          <cell r="D2745">
            <v>59</v>
          </cell>
          <cell r="E2745">
            <v>0.98</v>
          </cell>
          <cell r="F2745">
            <v>10.31</v>
          </cell>
          <cell r="G2745">
            <v>11.88</v>
          </cell>
          <cell r="H2745" t="str">
            <v>Healthcare</v>
          </cell>
        </row>
        <row r="2746">
          <cell r="A2746" t="str">
            <v>4642 JP</v>
          </cell>
          <cell r="B2746" t="str">
            <v>Original Engineering Consultants Co., Ltd.</v>
          </cell>
          <cell r="C2746" t="str">
            <v>JPN</v>
          </cell>
          <cell r="D2746">
            <v>59</v>
          </cell>
          <cell r="E2746" t="str">
            <v>-</v>
          </cell>
          <cell r="F2746" t="str">
            <v>-</v>
          </cell>
          <cell r="G2746" t="str">
            <v>-</v>
          </cell>
          <cell r="H2746" t="str">
            <v>Industrials</v>
          </cell>
        </row>
        <row r="2747">
          <cell r="A2747" t="str">
            <v>4222 JP</v>
          </cell>
          <cell r="B2747" t="str">
            <v>Kodama Chemical Industry Co.,Ltd.</v>
          </cell>
          <cell r="C2747" t="str">
            <v>JPN</v>
          </cell>
          <cell r="D2747">
            <v>59</v>
          </cell>
          <cell r="E2747">
            <v>0.73</v>
          </cell>
          <cell r="F2747">
            <v>29.48</v>
          </cell>
          <cell r="G2747">
            <v>41.27</v>
          </cell>
          <cell r="H2747" t="str">
            <v>Materials</v>
          </cell>
        </row>
        <row r="2748">
          <cell r="A2748" t="str">
            <v>5034 JP</v>
          </cell>
          <cell r="B2748" t="str">
            <v>unerry,Inc.</v>
          </cell>
          <cell r="C2748" t="str">
            <v>JPN</v>
          </cell>
          <cell r="D2748">
            <v>59</v>
          </cell>
          <cell r="E2748">
            <v>3.32</v>
          </cell>
          <cell r="F2748">
            <v>196.85</v>
          </cell>
          <cell r="G2748">
            <v>913.83</v>
          </cell>
          <cell r="H2748" t="str">
            <v>Communication Services</v>
          </cell>
        </row>
        <row r="2749">
          <cell r="A2749" t="str">
            <v>2391 JP</v>
          </cell>
          <cell r="B2749" t="str">
            <v>Planet, Inc.</v>
          </cell>
          <cell r="C2749" t="str">
            <v>JPN</v>
          </cell>
          <cell r="D2749">
            <v>59</v>
          </cell>
          <cell r="E2749">
            <v>1.82</v>
          </cell>
          <cell r="F2749">
            <v>9.1300000000000008</v>
          </cell>
          <cell r="G2749">
            <v>18.93</v>
          </cell>
          <cell r="H2749" t="str">
            <v>Communication Services</v>
          </cell>
        </row>
        <row r="2750">
          <cell r="A2750" t="str">
            <v>7277 JP</v>
          </cell>
          <cell r="B2750" t="str">
            <v>TBK Co., Ltd.</v>
          </cell>
          <cell r="C2750" t="str">
            <v>JPN</v>
          </cell>
          <cell r="D2750">
            <v>59</v>
          </cell>
          <cell r="E2750">
            <v>0.23</v>
          </cell>
          <cell r="F2750">
            <v>19.45</v>
          </cell>
          <cell r="G2750">
            <v>3.76</v>
          </cell>
          <cell r="H2750" t="str">
            <v>Consumer Discretionary</v>
          </cell>
        </row>
        <row r="2751">
          <cell r="A2751" t="str">
            <v>9360 JP</v>
          </cell>
          <cell r="B2751" t="str">
            <v>Suzuyo Shinwart Corporation</v>
          </cell>
          <cell r="C2751" t="str">
            <v>JPN</v>
          </cell>
          <cell r="D2751">
            <v>59</v>
          </cell>
          <cell r="E2751">
            <v>0.5</v>
          </cell>
          <cell r="F2751">
            <v>15.28</v>
          </cell>
          <cell r="G2751">
            <v>21.14</v>
          </cell>
          <cell r="H2751" t="str">
            <v>Information Technology</v>
          </cell>
        </row>
        <row r="2752">
          <cell r="A2752" t="str">
            <v>2845 JP</v>
          </cell>
          <cell r="B2752" t="str">
            <v>NEXT FUNDS NASDAQ-100</v>
          </cell>
          <cell r="C2752" t="str">
            <v xml:space="preserve">R </v>
          </cell>
          <cell r="D2752">
            <v>59</v>
          </cell>
          <cell r="E2752" t="str">
            <v>-</v>
          </cell>
          <cell r="F2752" t="str">
            <v>-</v>
          </cell>
          <cell r="G2752" t="str">
            <v>-</v>
          </cell>
          <cell r="H2752" t="str">
            <v>Financials</v>
          </cell>
        </row>
        <row r="2753">
          <cell r="A2753" t="str">
            <v>4392 JP</v>
          </cell>
          <cell r="B2753" t="str">
            <v>Future Innovation Group, Inc.</v>
          </cell>
          <cell r="C2753" t="str">
            <v>JPN</v>
          </cell>
          <cell r="D2753">
            <v>59</v>
          </cell>
          <cell r="E2753">
            <v>0.79</v>
          </cell>
          <cell r="F2753">
            <v>14.76</v>
          </cell>
          <cell r="G2753">
            <v>39.69</v>
          </cell>
          <cell r="H2753" t="str">
            <v>Information Technology</v>
          </cell>
        </row>
        <row r="2754">
          <cell r="A2754" t="str">
            <v>7134 JP</v>
          </cell>
          <cell r="B2754" t="str">
            <v>UP GARAGE GROUP Co., Ltd.</v>
          </cell>
          <cell r="C2754" t="str">
            <v>JPN</v>
          </cell>
          <cell r="D2754">
            <v>59</v>
          </cell>
          <cell r="E2754">
            <v>0.56000000000000005</v>
          </cell>
          <cell r="F2754">
            <v>7.51</v>
          </cell>
          <cell r="G2754">
            <v>13.98</v>
          </cell>
          <cell r="H2754" t="str">
            <v>Consumer Discretionary</v>
          </cell>
        </row>
        <row r="2755">
          <cell r="A2755" t="str">
            <v>2916 JP</v>
          </cell>
          <cell r="B2755" t="str">
            <v>Semba Tohka Industries Co., Ltd</v>
          </cell>
          <cell r="C2755" t="str">
            <v>JPN</v>
          </cell>
          <cell r="D2755">
            <v>59</v>
          </cell>
          <cell r="E2755">
            <v>0.45</v>
          </cell>
          <cell r="F2755">
            <v>30.83</v>
          </cell>
          <cell r="G2755">
            <v>33.479999999999997</v>
          </cell>
          <cell r="H2755" t="str">
            <v>Consumer Staples</v>
          </cell>
        </row>
        <row r="2756">
          <cell r="A2756" t="str">
            <v>5607 JP</v>
          </cell>
          <cell r="B2756" t="str">
            <v>Chuo Malleable Iron Co., Ltd.</v>
          </cell>
          <cell r="C2756" t="str">
            <v>JPN</v>
          </cell>
          <cell r="D2756">
            <v>58</v>
          </cell>
          <cell r="E2756">
            <v>0.19</v>
          </cell>
          <cell r="F2756">
            <v>22.34</v>
          </cell>
          <cell r="G2756">
            <v>11.33</v>
          </cell>
          <cell r="H2756" t="str">
            <v>Consumer Discretionary</v>
          </cell>
        </row>
        <row r="2757">
          <cell r="A2757" t="str">
            <v>7486 JP</v>
          </cell>
          <cell r="B2757" t="str">
            <v>Sanrin Co., Ltd.</v>
          </cell>
          <cell r="C2757" t="str">
            <v>JPN</v>
          </cell>
          <cell r="D2757">
            <v>58</v>
          </cell>
          <cell r="E2757">
            <v>0.15</v>
          </cell>
          <cell r="F2757">
            <v>9.42</v>
          </cell>
          <cell r="G2757">
            <v>14.51</v>
          </cell>
          <cell r="H2757" t="str">
            <v>Energy</v>
          </cell>
        </row>
        <row r="2758">
          <cell r="A2758" t="str">
            <v>4442 JP</v>
          </cell>
          <cell r="B2758" t="str">
            <v>Valtes Holdings Co.,Ltd.</v>
          </cell>
          <cell r="C2758" t="str">
            <v>JPN</v>
          </cell>
          <cell r="D2758">
            <v>58</v>
          </cell>
          <cell r="E2758">
            <v>0.82</v>
          </cell>
          <cell r="F2758">
            <v>7.69</v>
          </cell>
          <cell r="G2758">
            <v>12.23</v>
          </cell>
          <cell r="H2758" t="str">
            <v>Information Technology</v>
          </cell>
        </row>
        <row r="2759">
          <cell r="A2759" t="str">
            <v>3184 JP</v>
          </cell>
          <cell r="B2759" t="str">
            <v>International Conglomerate of Distribution for Automobile Holdings Co., Ltd.</v>
          </cell>
          <cell r="C2759" t="str">
            <v>JPN</v>
          </cell>
          <cell r="D2759">
            <v>58</v>
          </cell>
          <cell r="E2759">
            <v>0.27</v>
          </cell>
          <cell r="F2759">
            <v>6.05</v>
          </cell>
          <cell r="G2759">
            <v>8.7799999999999994</v>
          </cell>
          <cell r="H2759" t="str">
            <v>Consumer Discretionary</v>
          </cell>
        </row>
        <row r="2760">
          <cell r="A2760" t="str">
            <v>3069 JP</v>
          </cell>
          <cell r="B2760" t="str">
            <v>JFLA Holdings Inc.</v>
          </cell>
          <cell r="C2760" t="str">
            <v>JPN</v>
          </cell>
          <cell r="D2760">
            <v>58</v>
          </cell>
          <cell r="E2760">
            <v>0.3</v>
          </cell>
          <cell r="F2760">
            <v>57.45</v>
          </cell>
          <cell r="G2760">
            <v>3.38</v>
          </cell>
          <cell r="H2760" t="str">
            <v>Consumer Discretionary</v>
          </cell>
        </row>
        <row r="2761">
          <cell r="A2761" t="str">
            <v>6176 JP</v>
          </cell>
          <cell r="B2761" t="str">
            <v>Brangista Inc.</v>
          </cell>
          <cell r="C2761" t="str">
            <v>JPN</v>
          </cell>
          <cell r="D2761">
            <v>58</v>
          </cell>
          <cell r="E2761">
            <v>1.76</v>
          </cell>
          <cell r="F2761">
            <v>13.27</v>
          </cell>
          <cell r="G2761">
            <v>15.91</v>
          </cell>
          <cell r="H2761" t="str">
            <v>Communication Services</v>
          </cell>
        </row>
        <row r="2762">
          <cell r="A2762" t="str">
            <v>4838 JP</v>
          </cell>
          <cell r="B2762" t="str">
            <v>Space Shower Skiyaki Holdings Inc.</v>
          </cell>
          <cell r="C2762" t="str">
            <v>JPN</v>
          </cell>
          <cell r="D2762">
            <v>58</v>
          </cell>
          <cell r="E2762">
            <v>0.12</v>
          </cell>
          <cell r="F2762">
            <v>12.25</v>
          </cell>
          <cell r="G2762">
            <v>11.3</v>
          </cell>
          <cell r="H2762" t="str">
            <v>Communication Services</v>
          </cell>
        </row>
        <row r="2763">
          <cell r="A2763" t="str">
            <v>7608 JP</v>
          </cell>
          <cell r="B2763" t="str">
            <v>SK Japan Co.,Ltd.</v>
          </cell>
          <cell r="C2763" t="str">
            <v>JPN</v>
          </cell>
          <cell r="D2763">
            <v>58</v>
          </cell>
          <cell r="E2763">
            <v>0.45</v>
          </cell>
          <cell r="F2763">
            <v>7.57</v>
          </cell>
          <cell r="G2763">
            <v>20.63</v>
          </cell>
          <cell r="H2763" t="str">
            <v>Consumer Discretionary</v>
          </cell>
        </row>
        <row r="2764">
          <cell r="A2764" t="str">
            <v>6180 JP</v>
          </cell>
          <cell r="B2764" t="str">
            <v>GMO Media Inc.</v>
          </cell>
          <cell r="C2764" t="str">
            <v>JPN</v>
          </cell>
          <cell r="D2764">
            <v>58</v>
          </cell>
          <cell r="E2764">
            <v>0.82</v>
          </cell>
          <cell r="F2764">
            <v>9.66</v>
          </cell>
          <cell r="G2764">
            <v>22.36</v>
          </cell>
          <cell r="H2764" t="str">
            <v>Communication Services</v>
          </cell>
        </row>
        <row r="2765">
          <cell r="A2765" t="str">
            <v>9698 JP</v>
          </cell>
          <cell r="B2765" t="str">
            <v>Creo Co.,Ltd.</v>
          </cell>
          <cell r="C2765" t="str">
            <v>JPN</v>
          </cell>
          <cell r="D2765">
            <v>58</v>
          </cell>
          <cell r="E2765">
            <v>0.17</v>
          </cell>
          <cell r="F2765">
            <v>2.82</v>
          </cell>
          <cell r="G2765">
            <v>16.350000000000001</v>
          </cell>
          <cell r="H2765" t="str">
            <v>Information Technology</v>
          </cell>
        </row>
        <row r="2766">
          <cell r="A2766" t="str">
            <v>1499 JP</v>
          </cell>
          <cell r="B2766" t="str">
            <v>MAXIS Japan Equity High Dividend 70 Market Neutral ETF</v>
          </cell>
          <cell r="C2766" t="str">
            <v>JPN</v>
          </cell>
          <cell r="D2766">
            <v>58</v>
          </cell>
          <cell r="E2766" t="str">
            <v>-</v>
          </cell>
          <cell r="F2766" t="str">
            <v>-</v>
          </cell>
          <cell r="G2766" t="str">
            <v>-</v>
          </cell>
          <cell r="H2766" t="str">
            <v>Financials</v>
          </cell>
        </row>
        <row r="2767">
          <cell r="A2767" t="str">
            <v>6658 JP</v>
          </cell>
          <cell r="B2767" t="str">
            <v>Shirai Electronics Industrial Co., Ltd.</v>
          </cell>
          <cell r="C2767" t="str">
            <v>JPN</v>
          </cell>
          <cell r="D2767">
            <v>58</v>
          </cell>
          <cell r="E2767">
            <v>0.28999999999999998</v>
          </cell>
          <cell r="F2767">
            <v>3.4</v>
          </cell>
          <cell r="G2767">
            <v>3.43</v>
          </cell>
          <cell r="H2767" t="str">
            <v>Information Technology</v>
          </cell>
        </row>
        <row r="2768">
          <cell r="A2768" t="str">
            <v>9311 JP</v>
          </cell>
          <cell r="B2768" t="str">
            <v>Asagami Corporation</v>
          </cell>
          <cell r="C2768" t="str">
            <v>JPN</v>
          </cell>
          <cell r="D2768">
            <v>58</v>
          </cell>
          <cell r="E2768">
            <v>0.26</v>
          </cell>
          <cell r="F2768">
            <v>6.49</v>
          </cell>
          <cell r="G2768">
            <v>7.73</v>
          </cell>
          <cell r="H2768" t="str">
            <v>Industrials</v>
          </cell>
        </row>
        <row r="2769">
          <cell r="A2769" t="str">
            <v>3750 JP</v>
          </cell>
          <cell r="B2769" t="str">
            <v>ADR120S,Inc.</v>
          </cell>
          <cell r="C2769" t="str">
            <v>JPN</v>
          </cell>
          <cell r="D2769">
            <v>58</v>
          </cell>
          <cell r="E2769">
            <v>4.5999999999999996</v>
          </cell>
          <cell r="F2769">
            <v>12.42</v>
          </cell>
          <cell r="G2769">
            <v>7.25</v>
          </cell>
          <cell r="H2769" t="str">
            <v>Financials</v>
          </cell>
        </row>
        <row r="2770">
          <cell r="A2770" t="str">
            <v>6045 JP</v>
          </cell>
          <cell r="B2770" t="str">
            <v>Rentracks CO.,LTD.</v>
          </cell>
          <cell r="C2770" t="str">
            <v>JPN</v>
          </cell>
          <cell r="D2770">
            <v>58</v>
          </cell>
          <cell r="E2770">
            <v>1.67</v>
          </cell>
          <cell r="F2770">
            <v>5.01</v>
          </cell>
          <cell r="G2770">
            <v>38.74</v>
          </cell>
          <cell r="H2770" t="str">
            <v>Communication Services</v>
          </cell>
        </row>
        <row r="2771">
          <cell r="A2771" t="str">
            <v>4264 JP</v>
          </cell>
          <cell r="B2771" t="str">
            <v>Secure, Inc.</v>
          </cell>
          <cell r="C2771" t="str">
            <v>JPN</v>
          </cell>
          <cell r="D2771">
            <v>58</v>
          </cell>
          <cell r="E2771">
            <v>1.36</v>
          </cell>
          <cell r="F2771">
            <v>37.5</v>
          </cell>
          <cell r="G2771">
            <v>42.78</v>
          </cell>
          <cell r="H2771" t="str">
            <v>Information Technology</v>
          </cell>
        </row>
        <row r="2772">
          <cell r="A2772" t="str">
            <v>9227 JP</v>
          </cell>
          <cell r="B2772" t="str">
            <v>Microwave Chemical Co., Ltd.</v>
          </cell>
          <cell r="C2772" t="str">
            <v>JPN</v>
          </cell>
          <cell r="D2772">
            <v>58</v>
          </cell>
          <cell r="E2772">
            <v>6.43</v>
          </cell>
          <cell r="F2772">
            <v>130.22</v>
          </cell>
          <cell r="G2772">
            <v>103</v>
          </cell>
          <cell r="H2772" t="str">
            <v>Industrials</v>
          </cell>
        </row>
        <row r="2773">
          <cell r="A2773" t="str">
            <v>6568 JP</v>
          </cell>
          <cell r="B2773" t="str">
            <v>KNC Laboratories Co., Ltd.</v>
          </cell>
          <cell r="C2773" t="str">
            <v>JPN</v>
          </cell>
          <cell r="D2773">
            <v>57</v>
          </cell>
          <cell r="E2773" t="str">
            <v>-</v>
          </cell>
          <cell r="F2773" t="str">
            <v>-</v>
          </cell>
          <cell r="G2773" t="str">
            <v>-</v>
          </cell>
          <cell r="H2773" t="str">
            <v>Materials</v>
          </cell>
        </row>
        <row r="2774">
          <cell r="A2774" t="str">
            <v>1798 JP</v>
          </cell>
          <cell r="B2774" t="str">
            <v>Moriya Corporation</v>
          </cell>
          <cell r="C2774" t="str">
            <v>JPN</v>
          </cell>
          <cell r="D2774">
            <v>57</v>
          </cell>
          <cell r="E2774">
            <v>0</v>
          </cell>
          <cell r="F2774">
            <v>0.11</v>
          </cell>
          <cell r="G2774">
            <v>8.52</v>
          </cell>
          <cell r="H2774" t="str">
            <v>Industrials</v>
          </cell>
        </row>
        <row r="2775">
          <cell r="A2775" t="str">
            <v>8705 JP</v>
          </cell>
          <cell r="B2775" t="str">
            <v>Nissan Securities Group Co., Ltd.</v>
          </cell>
          <cell r="C2775" t="str">
            <v>JPN</v>
          </cell>
          <cell r="D2775">
            <v>57</v>
          </cell>
          <cell r="E2775" t="str">
            <v>-</v>
          </cell>
          <cell r="F2775" t="str">
            <v>-</v>
          </cell>
          <cell r="G2775">
            <v>33.51</v>
          </cell>
          <cell r="H2775" t="str">
            <v>Financials</v>
          </cell>
        </row>
        <row r="2776">
          <cell r="A2776" t="str">
            <v>9162 JP</v>
          </cell>
          <cell r="B2776" t="str">
            <v>Bleach, Inc.</v>
          </cell>
          <cell r="C2776" t="str">
            <v>JPN</v>
          </cell>
          <cell r="D2776">
            <v>57</v>
          </cell>
          <cell r="E2776">
            <v>7.0000000000000007E-2</v>
          </cell>
          <cell r="F2776">
            <v>0.52</v>
          </cell>
          <cell r="G2776">
            <v>4.4400000000000004</v>
          </cell>
          <cell r="H2776" t="str">
            <v>Communication Services</v>
          </cell>
        </row>
        <row r="2777">
          <cell r="A2777" t="str">
            <v>2743 JP</v>
          </cell>
          <cell r="B2777" t="str">
            <v>Pixel Companyz Inc.</v>
          </cell>
          <cell r="C2777" t="str">
            <v>JPN</v>
          </cell>
          <cell r="D2777">
            <v>57</v>
          </cell>
          <cell r="E2777">
            <v>12.72</v>
          </cell>
          <cell r="F2777">
            <v>16.23</v>
          </cell>
          <cell r="G2777">
            <v>10.23</v>
          </cell>
          <cell r="H2777" t="str">
            <v>Utilities</v>
          </cell>
        </row>
        <row r="2778">
          <cell r="A2778" t="str">
            <v>6384 JP</v>
          </cell>
          <cell r="B2778" t="str">
            <v>Showa Shinku Co., Ltd.</v>
          </cell>
          <cell r="C2778" t="str">
            <v>JPN</v>
          </cell>
          <cell r="D2778">
            <v>57</v>
          </cell>
          <cell r="E2778">
            <v>0.35</v>
          </cell>
          <cell r="F2778">
            <v>3.46</v>
          </cell>
          <cell r="G2778">
            <v>9.7100000000000009</v>
          </cell>
          <cell r="H2778" t="str">
            <v>Information Technology</v>
          </cell>
        </row>
        <row r="2779">
          <cell r="A2779" t="str">
            <v>6403 JP</v>
          </cell>
          <cell r="B2779" t="str">
            <v>Suido Kiko Kaisha, Ltd.</v>
          </cell>
          <cell r="C2779" t="str">
            <v>JPN</v>
          </cell>
          <cell r="D2779">
            <v>57</v>
          </cell>
          <cell r="E2779">
            <v>0.23</v>
          </cell>
          <cell r="F2779">
            <v>5.41</v>
          </cell>
          <cell r="G2779">
            <v>27.68</v>
          </cell>
          <cell r="H2779" t="str">
            <v>Industrials</v>
          </cell>
        </row>
        <row r="2780">
          <cell r="A2780" t="str">
            <v>2769 JP</v>
          </cell>
          <cell r="B2780" t="str">
            <v>Village Vanguard CO.,LTD.</v>
          </cell>
          <cell r="C2780" t="str">
            <v>JPN</v>
          </cell>
          <cell r="D2780">
            <v>57</v>
          </cell>
          <cell r="E2780">
            <v>0.6</v>
          </cell>
          <cell r="F2780">
            <v>103.07</v>
          </cell>
          <cell r="G2780">
            <v>81.72</v>
          </cell>
          <cell r="H2780" t="str">
            <v>Consumer Discretionary</v>
          </cell>
        </row>
        <row r="2781">
          <cell r="A2781" t="str">
            <v>7875 JP</v>
          </cell>
          <cell r="B2781" t="str">
            <v>Takeda iP Holdings Co.,Ltd.</v>
          </cell>
          <cell r="C2781" t="str">
            <v>JPN</v>
          </cell>
          <cell r="D2781">
            <v>57</v>
          </cell>
          <cell r="E2781">
            <v>0.11</v>
          </cell>
          <cell r="F2781">
            <v>3.87</v>
          </cell>
          <cell r="G2781">
            <v>8.86</v>
          </cell>
          <cell r="H2781" t="str">
            <v>Industrials</v>
          </cell>
        </row>
        <row r="2782">
          <cell r="A2782" t="str">
            <v>6615 JP</v>
          </cell>
          <cell r="B2782" t="str">
            <v>UMC Electronics Co., Ltd.</v>
          </cell>
          <cell r="C2782" t="str">
            <v>JPN</v>
          </cell>
          <cell r="D2782">
            <v>57</v>
          </cell>
          <cell r="E2782">
            <v>0.16</v>
          </cell>
          <cell r="F2782">
            <v>11.75</v>
          </cell>
          <cell r="G2782">
            <v>11.9</v>
          </cell>
          <cell r="H2782" t="str">
            <v>Information Technology</v>
          </cell>
        </row>
        <row r="2783">
          <cell r="A2783" t="str">
            <v>7494 JP</v>
          </cell>
          <cell r="B2783" t="str">
            <v>Konaka Co.,Ltd.</v>
          </cell>
          <cell r="C2783" t="str">
            <v>JPN</v>
          </cell>
          <cell r="D2783">
            <v>57</v>
          </cell>
          <cell r="E2783">
            <v>0.28000000000000003</v>
          </cell>
          <cell r="F2783">
            <v>20.14</v>
          </cell>
          <cell r="G2783">
            <v>45.73</v>
          </cell>
          <cell r="H2783" t="str">
            <v>Consumer Discretionary</v>
          </cell>
        </row>
        <row r="2784">
          <cell r="A2784" t="str">
            <v>241A JP</v>
          </cell>
          <cell r="B2784" t="str">
            <v>ROXX,inc.</v>
          </cell>
          <cell r="C2784" t="str">
            <v>JPN</v>
          </cell>
          <cell r="D2784">
            <v>57</v>
          </cell>
          <cell r="E2784">
            <v>4</v>
          </cell>
          <cell r="F2784">
            <v>11.14</v>
          </cell>
          <cell r="G2784">
            <v>10.42</v>
          </cell>
          <cell r="H2784" t="str">
            <v>Industrials</v>
          </cell>
        </row>
        <row r="2785">
          <cell r="A2785" t="str">
            <v>5268 JP</v>
          </cell>
          <cell r="B2785" t="str">
            <v>Asahi Concrete Works Co., Ltd.</v>
          </cell>
          <cell r="C2785" t="str">
            <v>JPN</v>
          </cell>
          <cell r="D2785">
            <v>57</v>
          </cell>
          <cell r="E2785">
            <v>0.5</v>
          </cell>
          <cell r="F2785">
            <v>9.5299999999999994</v>
          </cell>
          <cell r="G2785">
            <v>24.19</v>
          </cell>
          <cell r="H2785" t="str">
            <v>Materials</v>
          </cell>
        </row>
        <row r="2786">
          <cell r="A2786" t="str">
            <v>2866 JP</v>
          </cell>
          <cell r="B2786" t="str">
            <v>Global X Japan U.S. Preferred Security ETF</v>
          </cell>
          <cell r="C2786" t="str">
            <v>JPN</v>
          </cell>
          <cell r="D2786">
            <v>57</v>
          </cell>
          <cell r="E2786" t="str">
            <v>-</v>
          </cell>
          <cell r="F2786" t="str">
            <v>-</v>
          </cell>
          <cell r="G2786" t="str">
            <v>-</v>
          </cell>
          <cell r="H2786" t="str">
            <v>Financials</v>
          </cell>
        </row>
        <row r="2787">
          <cell r="A2787" t="str">
            <v>2315 JP</v>
          </cell>
          <cell r="B2787" t="str">
            <v>CAICA DIGITAL Inc.</v>
          </cell>
          <cell r="C2787" t="str">
            <v>JPN</v>
          </cell>
          <cell r="D2787">
            <v>57</v>
          </cell>
          <cell r="E2787">
            <v>1.45</v>
          </cell>
          <cell r="F2787">
            <v>3.15</v>
          </cell>
          <cell r="G2787">
            <v>1.99</v>
          </cell>
          <cell r="H2787" t="str">
            <v>Information Technology</v>
          </cell>
        </row>
        <row r="2788">
          <cell r="A2788" t="str">
            <v>4582 JP</v>
          </cell>
          <cell r="B2788" t="str">
            <v>SymBio Pharmaceuticals Limited</v>
          </cell>
          <cell r="C2788" t="str">
            <v>JPN</v>
          </cell>
          <cell r="D2788">
            <v>57</v>
          </cell>
          <cell r="E2788">
            <v>0.92</v>
          </cell>
          <cell r="F2788">
            <v>6.33</v>
          </cell>
          <cell r="G2788">
            <v>3.33</v>
          </cell>
          <cell r="H2788" t="str">
            <v>Healthcare</v>
          </cell>
        </row>
        <row r="2789">
          <cell r="A2789" t="str">
            <v>2668 JP</v>
          </cell>
          <cell r="B2789" t="str">
            <v>Tabio Corporation</v>
          </cell>
          <cell r="C2789" t="str">
            <v>JPN</v>
          </cell>
          <cell r="D2789">
            <v>57</v>
          </cell>
          <cell r="E2789">
            <v>0.44</v>
          </cell>
          <cell r="F2789">
            <v>13.09</v>
          </cell>
          <cell r="G2789">
            <v>33.229999999999997</v>
          </cell>
          <cell r="H2789" t="str">
            <v>Consumer Discretionary</v>
          </cell>
        </row>
        <row r="2790">
          <cell r="A2790" t="str">
            <v>3512 JP</v>
          </cell>
          <cell r="B2790" t="str">
            <v>Nippon Felt Co., Ltd.</v>
          </cell>
          <cell r="C2790" t="str">
            <v>JPN</v>
          </cell>
          <cell r="D2790">
            <v>57</v>
          </cell>
          <cell r="E2790">
            <v>0.51</v>
          </cell>
          <cell r="F2790">
            <v>6.42</v>
          </cell>
          <cell r="G2790">
            <v>10.61</v>
          </cell>
          <cell r="H2790" t="str">
            <v>Consumer Discretionary</v>
          </cell>
        </row>
        <row r="2791">
          <cell r="A2791" t="str">
            <v>6930 JP</v>
          </cell>
          <cell r="B2791" t="str">
            <v>Nippon Antenna Co.,Ltd.</v>
          </cell>
          <cell r="C2791" t="str">
            <v>JPN</v>
          </cell>
          <cell r="D2791">
            <v>56</v>
          </cell>
          <cell r="E2791">
            <v>0.15</v>
          </cell>
          <cell r="F2791">
            <v>0.94</v>
          </cell>
          <cell r="G2791">
            <v>3.92</v>
          </cell>
          <cell r="H2791" t="str">
            <v>Information Technology</v>
          </cell>
        </row>
        <row r="2792">
          <cell r="A2792" t="str">
            <v>8365 JP</v>
          </cell>
          <cell r="B2792" t="str">
            <v>The Bank of Toyama, Ltd.</v>
          </cell>
          <cell r="C2792" t="str">
            <v>JPN</v>
          </cell>
          <cell r="D2792">
            <v>56</v>
          </cell>
          <cell r="E2792" t="str">
            <v>-</v>
          </cell>
          <cell r="F2792" t="str">
            <v>-</v>
          </cell>
          <cell r="G2792">
            <v>7.83</v>
          </cell>
          <cell r="H2792" t="str">
            <v>Financials</v>
          </cell>
        </row>
        <row r="2793">
          <cell r="A2793" t="str">
            <v>1629 JP</v>
          </cell>
          <cell r="B2793" t="str">
            <v>NEXT FUNDS TOPIX-17 Commercial &amp; Wholesale Trade ETF</v>
          </cell>
          <cell r="C2793" t="str">
            <v>JPN</v>
          </cell>
          <cell r="D2793">
            <v>56</v>
          </cell>
          <cell r="E2793" t="str">
            <v>-</v>
          </cell>
          <cell r="F2793" t="str">
            <v>-</v>
          </cell>
          <cell r="G2793" t="str">
            <v>-</v>
          </cell>
          <cell r="H2793" t="str">
            <v>Financials</v>
          </cell>
        </row>
        <row r="2794">
          <cell r="A2794" t="str">
            <v>4896 JP</v>
          </cell>
          <cell r="B2794" t="str">
            <v>K Pharma,Inc.</v>
          </cell>
          <cell r="C2794" t="str">
            <v>JPN</v>
          </cell>
          <cell r="D2794">
            <v>56</v>
          </cell>
          <cell r="E2794" t="str">
            <v>-</v>
          </cell>
          <cell r="F2794" t="str">
            <v>-</v>
          </cell>
          <cell r="G2794" t="str">
            <v>-</v>
          </cell>
          <cell r="H2794" t="str">
            <v>Healthcare</v>
          </cell>
        </row>
        <row r="2795">
          <cell r="A2795" t="str">
            <v>7227 JP</v>
          </cell>
          <cell r="B2795" t="str">
            <v>Aska Corporation</v>
          </cell>
          <cell r="C2795" t="str">
            <v>JPN</v>
          </cell>
          <cell r="D2795">
            <v>56</v>
          </cell>
          <cell r="E2795">
            <v>0.46</v>
          </cell>
          <cell r="F2795">
            <v>12.22</v>
          </cell>
          <cell r="G2795">
            <v>5.93</v>
          </cell>
          <cell r="H2795" t="str">
            <v>Consumer Discretionary</v>
          </cell>
        </row>
        <row r="2796">
          <cell r="A2796" t="str">
            <v>2180 JP</v>
          </cell>
          <cell r="B2796" t="str">
            <v>SUNNY SIDE UP GROUP Inc.</v>
          </cell>
          <cell r="C2796" t="str">
            <v>JPN</v>
          </cell>
          <cell r="D2796">
            <v>56</v>
          </cell>
          <cell r="E2796">
            <v>0.28000000000000003</v>
          </cell>
          <cell r="F2796">
            <v>4.04</v>
          </cell>
          <cell r="G2796">
            <v>9.17</v>
          </cell>
          <cell r="H2796" t="str">
            <v>Communication Services</v>
          </cell>
        </row>
        <row r="2797">
          <cell r="A2797" t="str">
            <v>2241 JP</v>
          </cell>
          <cell r="B2797" t="str">
            <v>Mitsubishi Ufj Kokusai Asset Management Co., Ltd. - Maxis NY Dow Industrial Average ETF</v>
          </cell>
          <cell r="C2797" t="str">
            <v>JPN</v>
          </cell>
          <cell r="D2797">
            <v>56</v>
          </cell>
          <cell r="E2797" t="str">
            <v>-</v>
          </cell>
          <cell r="F2797" t="str">
            <v>-</v>
          </cell>
          <cell r="G2797" t="str">
            <v>-</v>
          </cell>
          <cell r="H2797" t="str">
            <v>Financials</v>
          </cell>
        </row>
        <row r="2798">
          <cell r="A2798" t="str">
            <v>5187 JP</v>
          </cell>
          <cell r="B2798" t="str">
            <v>Create Medic Co., Ltd.</v>
          </cell>
          <cell r="C2798" t="str">
            <v>JPN</v>
          </cell>
          <cell r="D2798">
            <v>56</v>
          </cell>
          <cell r="E2798">
            <v>0.24</v>
          </cell>
          <cell r="F2798">
            <v>3.8</v>
          </cell>
          <cell r="G2798">
            <v>54.53</v>
          </cell>
          <cell r="H2798" t="str">
            <v>Healthcare</v>
          </cell>
        </row>
        <row r="2799">
          <cell r="A2799" t="str">
            <v>3160 JP</v>
          </cell>
          <cell r="B2799" t="str">
            <v>Oomitsu Co., Ltd.</v>
          </cell>
          <cell r="C2799" t="str">
            <v>JPN</v>
          </cell>
          <cell r="D2799">
            <v>56</v>
          </cell>
          <cell r="E2799">
            <v>0.24</v>
          </cell>
          <cell r="F2799">
            <v>20.079999999999998</v>
          </cell>
          <cell r="G2799">
            <v>16.96</v>
          </cell>
          <cell r="H2799" t="str">
            <v>Consumer Staples</v>
          </cell>
        </row>
        <row r="2800">
          <cell r="A2800" t="str">
            <v>2551 JP</v>
          </cell>
          <cell r="B2800" t="str">
            <v>Marusan-Ai Co., Ltd.</v>
          </cell>
          <cell r="C2800" t="str">
            <v>JPN</v>
          </cell>
          <cell r="D2800">
            <v>56</v>
          </cell>
          <cell r="E2800">
            <v>0.42</v>
          </cell>
          <cell r="F2800">
            <v>45.95</v>
          </cell>
          <cell r="G2800">
            <v>9.39</v>
          </cell>
          <cell r="H2800" t="str">
            <v>Consumer Staples</v>
          </cell>
        </row>
        <row r="2801">
          <cell r="A2801" t="str">
            <v>7674 JP</v>
          </cell>
          <cell r="B2801" t="str">
            <v>NATTY SWANKY holdings Co.,Ltd.</v>
          </cell>
          <cell r="C2801" t="str">
            <v>JPN</v>
          </cell>
          <cell r="D2801">
            <v>56</v>
          </cell>
          <cell r="E2801">
            <v>1.21</v>
          </cell>
          <cell r="F2801">
            <v>54.23</v>
          </cell>
          <cell r="G2801">
            <v>16.989999999999998</v>
          </cell>
          <cell r="H2801" t="str">
            <v>Consumer Discretionary</v>
          </cell>
        </row>
        <row r="2802">
          <cell r="A2802" t="str">
            <v>9959 JP</v>
          </cell>
          <cell r="B2802" t="str">
            <v>Aseed Holdings Co.,Ltd.</v>
          </cell>
          <cell r="C2802" t="str">
            <v>JPN</v>
          </cell>
          <cell r="D2802">
            <v>56</v>
          </cell>
          <cell r="E2802">
            <v>0.59</v>
          </cell>
          <cell r="F2802">
            <v>18.47</v>
          </cell>
          <cell r="G2802">
            <v>11.77</v>
          </cell>
          <cell r="H2802" t="str">
            <v>Consumer Staples</v>
          </cell>
        </row>
        <row r="2803">
          <cell r="A2803" t="str">
            <v>4597 JP</v>
          </cell>
          <cell r="B2803" t="str">
            <v>Solasia Pharma K.K.</v>
          </cell>
          <cell r="C2803" t="str">
            <v>JPN</v>
          </cell>
          <cell r="D2803">
            <v>56</v>
          </cell>
          <cell r="E2803">
            <v>11.1</v>
          </cell>
          <cell r="F2803">
            <v>6.01</v>
          </cell>
          <cell r="G2803">
            <v>5.45</v>
          </cell>
          <cell r="H2803" t="str">
            <v>Healthcare</v>
          </cell>
        </row>
        <row r="2804">
          <cell r="A2804" t="str">
            <v>8127 JP</v>
          </cell>
          <cell r="B2804" t="str">
            <v>Yamato International Inc.</v>
          </cell>
          <cell r="C2804" t="str">
            <v>JPN</v>
          </cell>
          <cell r="D2804">
            <v>56</v>
          </cell>
          <cell r="E2804">
            <v>0.08</v>
          </cell>
          <cell r="F2804">
            <v>5.36</v>
          </cell>
          <cell r="G2804">
            <v>14.39</v>
          </cell>
          <cell r="H2804" t="str">
            <v>Consumer Discretionary</v>
          </cell>
        </row>
        <row r="2805">
          <cell r="A2805" t="str">
            <v>8135 JP</v>
          </cell>
          <cell r="B2805" t="str">
            <v>Zett Corporation</v>
          </cell>
          <cell r="C2805" t="str">
            <v>JPN</v>
          </cell>
          <cell r="D2805">
            <v>56</v>
          </cell>
          <cell r="E2805">
            <v>0.02</v>
          </cell>
          <cell r="F2805">
            <v>0.91</v>
          </cell>
          <cell r="G2805">
            <v>8.16</v>
          </cell>
          <cell r="H2805" t="str">
            <v>Consumer Discretionary</v>
          </cell>
        </row>
        <row r="2806">
          <cell r="A2806" t="str">
            <v>6316 JP</v>
          </cell>
          <cell r="B2806" t="str">
            <v>Maruyama Mfg. Co., Inc.</v>
          </cell>
          <cell r="C2806" t="str">
            <v>JPN</v>
          </cell>
          <cell r="D2806">
            <v>56</v>
          </cell>
          <cell r="E2806">
            <v>0.33</v>
          </cell>
          <cell r="F2806">
            <v>7.93</v>
          </cell>
          <cell r="G2806">
            <v>7.49</v>
          </cell>
          <cell r="H2806" t="str">
            <v>Industrials</v>
          </cell>
        </row>
        <row r="2807">
          <cell r="A2807" t="str">
            <v>8398 JP</v>
          </cell>
          <cell r="B2807" t="str">
            <v>The Chikuho Bank, Ltd.</v>
          </cell>
          <cell r="C2807" t="str">
            <v>JPN</v>
          </cell>
          <cell r="D2807">
            <v>55</v>
          </cell>
          <cell r="E2807" t="str">
            <v>-</v>
          </cell>
          <cell r="F2807" t="str">
            <v>-</v>
          </cell>
          <cell r="G2807">
            <v>12.19</v>
          </cell>
          <cell r="H2807" t="str">
            <v>Financials</v>
          </cell>
        </row>
        <row r="2808">
          <cell r="A2808" t="str">
            <v>373A JP</v>
          </cell>
          <cell r="B2808" t="str">
            <v>LIPPS Co.,Ltd</v>
          </cell>
          <cell r="C2808" t="str">
            <v>JPN</v>
          </cell>
          <cell r="D2808">
            <v>55</v>
          </cell>
          <cell r="E2808" t="str">
            <v>-</v>
          </cell>
          <cell r="F2808" t="str">
            <v>-</v>
          </cell>
          <cell r="G2808" t="str">
            <v>-</v>
          </cell>
          <cell r="H2808" t="str">
            <v>Consumer Staples</v>
          </cell>
        </row>
        <row r="2809">
          <cell r="A2809" t="str">
            <v>1498 JP</v>
          </cell>
          <cell r="B2809" t="str">
            <v>One ETF ESG</v>
          </cell>
          <cell r="C2809" t="str">
            <v>JPN</v>
          </cell>
          <cell r="D2809">
            <v>55</v>
          </cell>
          <cell r="E2809" t="str">
            <v>-</v>
          </cell>
          <cell r="F2809" t="str">
            <v>-</v>
          </cell>
          <cell r="G2809" t="str">
            <v>-</v>
          </cell>
          <cell r="H2809" t="str">
            <v>Financials</v>
          </cell>
        </row>
        <row r="2810">
          <cell r="A2810" t="str">
            <v>206A JP</v>
          </cell>
          <cell r="B2810" t="str">
            <v>PRISM BioLab Co.,LTD</v>
          </cell>
          <cell r="C2810" t="str">
            <v>JPN</v>
          </cell>
          <cell r="D2810">
            <v>55</v>
          </cell>
          <cell r="E2810" t="str">
            <v>-</v>
          </cell>
          <cell r="F2810" t="str">
            <v>-</v>
          </cell>
          <cell r="G2810" t="str">
            <v>-</v>
          </cell>
          <cell r="H2810" t="str">
            <v>Healthcare</v>
          </cell>
        </row>
        <row r="2811">
          <cell r="A2811" t="str">
            <v>3633 JP</v>
          </cell>
          <cell r="B2811" t="str">
            <v>GMO Pepabo, Inc.</v>
          </cell>
          <cell r="C2811" t="str">
            <v>JPN</v>
          </cell>
          <cell r="D2811">
            <v>55</v>
          </cell>
          <cell r="E2811">
            <v>0.36</v>
          </cell>
          <cell r="F2811">
            <v>11.63</v>
          </cell>
          <cell r="G2811">
            <v>12.45</v>
          </cell>
          <cell r="H2811" t="str">
            <v>Information Technology</v>
          </cell>
        </row>
        <row r="2812">
          <cell r="A2812" t="str">
            <v>9017 JP</v>
          </cell>
          <cell r="B2812" t="str">
            <v>Niigata Kotsu Co., Ltd.</v>
          </cell>
          <cell r="C2812" t="str">
            <v>JPN</v>
          </cell>
          <cell r="D2812">
            <v>55</v>
          </cell>
          <cell r="E2812">
            <v>1.68</v>
          </cell>
          <cell r="F2812">
            <v>21.39</v>
          </cell>
          <cell r="G2812">
            <v>8.15</v>
          </cell>
          <cell r="H2812" t="str">
            <v>Industrials</v>
          </cell>
        </row>
        <row r="2813">
          <cell r="A2813" t="str">
            <v>6743 JP</v>
          </cell>
          <cell r="B2813" t="str">
            <v>Daido Signal Co., Ltd.</v>
          </cell>
          <cell r="C2813" t="str">
            <v>JPN</v>
          </cell>
          <cell r="D2813">
            <v>55</v>
          </cell>
          <cell r="E2813">
            <v>0.72</v>
          </cell>
          <cell r="F2813">
            <v>15.15</v>
          </cell>
          <cell r="G2813">
            <v>13.98</v>
          </cell>
          <cell r="H2813" t="str">
            <v>Information Technology</v>
          </cell>
        </row>
        <row r="2814">
          <cell r="A2814" t="str">
            <v>7038 JP</v>
          </cell>
          <cell r="B2814" t="str">
            <v>Frontier Management Inc.</v>
          </cell>
          <cell r="C2814" t="str">
            <v>JPN</v>
          </cell>
          <cell r="D2814">
            <v>55</v>
          </cell>
          <cell r="E2814">
            <v>1.21</v>
          </cell>
          <cell r="F2814">
            <v>9.7100000000000009</v>
          </cell>
          <cell r="G2814">
            <v>9.9</v>
          </cell>
          <cell r="H2814" t="str">
            <v>Industrials</v>
          </cell>
        </row>
        <row r="2815">
          <cell r="A2815" t="str">
            <v>6159 JP</v>
          </cell>
          <cell r="B2815" t="str">
            <v>Micron Machinery Co., Ltd.</v>
          </cell>
          <cell r="C2815" t="str">
            <v>JPN</v>
          </cell>
          <cell r="D2815">
            <v>55</v>
          </cell>
          <cell r="E2815">
            <v>0.05</v>
          </cell>
          <cell r="F2815">
            <v>0.63</v>
          </cell>
          <cell r="G2815">
            <v>11.74</v>
          </cell>
          <cell r="H2815" t="str">
            <v>Industrials</v>
          </cell>
        </row>
        <row r="2816">
          <cell r="A2816" t="str">
            <v>3423 JP</v>
          </cell>
          <cell r="B2816" t="str">
            <v>SE Corporation</v>
          </cell>
          <cell r="C2816" t="str">
            <v>JPN</v>
          </cell>
          <cell r="D2816">
            <v>55</v>
          </cell>
          <cell r="E2816">
            <v>0.3</v>
          </cell>
          <cell r="F2816">
            <v>5.74</v>
          </cell>
          <cell r="G2816">
            <v>8.3800000000000008</v>
          </cell>
          <cell r="H2816" t="str">
            <v>Materials</v>
          </cell>
        </row>
        <row r="2817">
          <cell r="A2817" t="str">
            <v>9872 JP</v>
          </cell>
          <cell r="B2817" t="str">
            <v>Kitakei Co., Ltd.</v>
          </cell>
          <cell r="C2817" t="str">
            <v>JPN</v>
          </cell>
          <cell r="D2817">
            <v>55</v>
          </cell>
          <cell r="E2817" t="str">
            <v>-</v>
          </cell>
          <cell r="F2817" t="str">
            <v>-</v>
          </cell>
          <cell r="G2817" t="str">
            <v>-</v>
          </cell>
          <cell r="H2817" t="str">
            <v>Industrials</v>
          </cell>
        </row>
        <row r="2818">
          <cell r="A2818" t="str">
            <v>7794 JP</v>
          </cell>
          <cell r="B2818" t="str">
            <v>EDP Corporation</v>
          </cell>
          <cell r="C2818" t="str">
            <v>JPN</v>
          </cell>
          <cell r="D2818">
            <v>55</v>
          </cell>
          <cell r="E2818" t="str">
            <v>-</v>
          </cell>
          <cell r="F2818" t="str">
            <v>-</v>
          </cell>
          <cell r="G2818" t="str">
            <v>-</v>
          </cell>
          <cell r="H2818" t="str">
            <v>Information Technology</v>
          </cell>
        </row>
        <row r="2819">
          <cell r="A2819" t="str">
            <v>5660 JP</v>
          </cell>
          <cell r="B2819" t="str">
            <v>Kobelco Wire Company, Ltd.</v>
          </cell>
          <cell r="C2819" t="str">
            <v>JPN</v>
          </cell>
          <cell r="D2819">
            <v>55</v>
          </cell>
          <cell r="E2819">
            <v>0.44</v>
          </cell>
          <cell r="F2819">
            <v>14.63</v>
          </cell>
          <cell r="G2819">
            <v>8.74</v>
          </cell>
          <cell r="H2819" t="str">
            <v>Materials</v>
          </cell>
        </row>
        <row r="2820">
          <cell r="A2820" t="str">
            <v>7435 JP</v>
          </cell>
          <cell r="B2820" t="str">
            <v>Nadex Co., Ltd.</v>
          </cell>
          <cell r="C2820" t="str">
            <v>JPN</v>
          </cell>
          <cell r="D2820">
            <v>55</v>
          </cell>
          <cell r="E2820">
            <v>0.13</v>
          </cell>
          <cell r="F2820">
            <v>2.39</v>
          </cell>
          <cell r="G2820">
            <v>6.38</v>
          </cell>
          <cell r="H2820" t="str">
            <v>Industrials</v>
          </cell>
        </row>
        <row r="2821">
          <cell r="A2821" t="str">
            <v>9262 JP</v>
          </cell>
          <cell r="B2821" t="str">
            <v>Silver Life Co., Ltd.</v>
          </cell>
          <cell r="C2821" t="str">
            <v>JPN</v>
          </cell>
          <cell r="D2821">
            <v>55</v>
          </cell>
          <cell r="E2821">
            <v>0.67</v>
          </cell>
          <cell r="F2821">
            <v>12.51</v>
          </cell>
          <cell r="G2821">
            <v>13.02</v>
          </cell>
          <cell r="H2821" t="str">
            <v>Consumer Discretionary</v>
          </cell>
        </row>
        <row r="2822">
          <cell r="A2822" t="str">
            <v>5009 JP</v>
          </cell>
          <cell r="B2822" t="str">
            <v>Fuji Kosan Company, Ltd.</v>
          </cell>
          <cell r="C2822" t="str">
            <v>JPN</v>
          </cell>
          <cell r="D2822">
            <v>55</v>
          </cell>
          <cell r="E2822">
            <v>0.06</v>
          </cell>
          <cell r="F2822">
            <v>11.38</v>
          </cell>
          <cell r="G2822">
            <v>18.440000000000001</v>
          </cell>
          <cell r="H2822" t="str">
            <v>Energy</v>
          </cell>
        </row>
        <row r="2823">
          <cell r="A2823" t="str">
            <v>4397 JP</v>
          </cell>
          <cell r="B2823" t="str">
            <v>TeamSpirit Inc.</v>
          </cell>
          <cell r="C2823" t="str">
            <v>JPN</v>
          </cell>
          <cell r="D2823">
            <v>55</v>
          </cell>
          <cell r="E2823">
            <v>1.38</v>
          </cell>
          <cell r="F2823">
            <v>23.83</v>
          </cell>
          <cell r="G2823">
            <v>41.7</v>
          </cell>
          <cell r="H2823" t="str">
            <v>Information Technology</v>
          </cell>
        </row>
        <row r="2824">
          <cell r="A2824" t="str">
            <v>2173 JP</v>
          </cell>
          <cell r="B2824" t="str">
            <v>Hakuten Corporation</v>
          </cell>
          <cell r="C2824" t="str">
            <v>JPN</v>
          </cell>
          <cell r="D2824">
            <v>55</v>
          </cell>
          <cell r="E2824" t="str">
            <v>-</v>
          </cell>
          <cell r="F2824" t="str">
            <v>-</v>
          </cell>
          <cell r="G2824" t="str">
            <v>-</v>
          </cell>
          <cell r="H2824" t="str">
            <v>Communication Services</v>
          </cell>
        </row>
        <row r="2825">
          <cell r="A2825" t="str">
            <v>1905 JP</v>
          </cell>
          <cell r="B2825" t="str">
            <v>Tenox Corporation</v>
          </cell>
          <cell r="C2825" t="str">
            <v>JPN</v>
          </cell>
          <cell r="D2825">
            <v>55</v>
          </cell>
          <cell r="E2825">
            <v>0.09</v>
          </cell>
          <cell r="F2825">
            <v>2.62</v>
          </cell>
          <cell r="G2825">
            <v>15.21</v>
          </cell>
          <cell r="H2825" t="str">
            <v>Industrials</v>
          </cell>
        </row>
        <row r="2826">
          <cell r="A2826" t="str">
            <v>9206 JP</v>
          </cell>
          <cell r="B2826" t="str">
            <v>Star Flyer Inc.</v>
          </cell>
          <cell r="C2826" t="str">
            <v>JPN</v>
          </cell>
          <cell r="D2826">
            <v>55</v>
          </cell>
          <cell r="E2826">
            <v>0.01</v>
          </cell>
          <cell r="F2826">
            <v>0.14000000000000001</v>
          </cell>
          <cell r="G2826">
            <v>97.17</v>
          </cell>
          <cell r="H2826" t="str">
            <v>Industrials</v>
          </cell>
        </row>
        <row r="2827">
          <cell r="A2827" t="str">
            <v>4100 JP</v>
          </cell>
          <cell r="B2827" t="str">
            <v>TODA KOGYO CORP.</v>
          </cell>
          <cell r="C2827" t="str">
            <v>JPN</v>
          </cell>
          <cell r="D2827">
            <v>55</v>
          </cell>
          <cell r="E2827">
            <v>0.74</v>
          </cell>
          <cell r="F2827">
            <v>18.96</v>
          </cell>
          <cell r="G2827">
            <v>2.23</v>
          </cell>
          <cell r="H2827" t="str">
            <v>Materials</v>
          </cell>
        </row>
        <row r="2828">
          <cell r="A2828" t="str">
            <v>2919 JP</v>
          </cell>
          <cell r="B2828" t="str">
            <v>Marutai Co.,Ltd.</v>
          </cell>
          <cell r="C2828" t="str">
            <v>JPN</v>
          </cell>
          <cell r="D2828">
            <v>55</v>
          </cell>
          <cell r="E2828">
            <v>0.66</v>
          </cell>
          <cell r="F2828">
            <v>18.21</v>
          </cell>
          <cell r="G2828">
            <v>31.75</v>
          </cell>
          <cell r="H2828" t="str">
            <v>Consumer Staples</v>
          </cell>
        </row>
        <row r="2829">
          <cell r="A2829" t="str">
            <v>7371 JP</v>
          </cell>
          <cell r="B2829" t="str">
            <v>Zenken Corporation</v>
          </cell>
          <cell r="C2829" t="str">
            <v>JPN</v>
          </cell>
          <cell r="D2829">
            <v>55</v>
          </cell>
          <cell r="E2829">
            <v>0.57999999999999996</v>
          </cell>
          <cell r="F2829">
            <v>4.72</v>
          </cell>
          <cell r="G2829">
            <v>19.43</v>
          </cell>
          <cell r="H2829" t="str">
            <v>Communication Services</v>
          </cell>
        </row>
        <row r="2830">
          <cell r="A2830" t="str">
            <v>3671 JP</v>
          </cell>
          <cell r="B2830" t="str">
            <v>Softmax Co., Ltd</v>
          </cell>
          <cell r="C2830" t="str">
            <v>JPN</v>
          </cell>
          <cell r="D2830">
            <v>54</v>
          </cell>
          <cell r="E2830">
            <v>1.19</v>
          </cell>
          <cell r="F2830">
            <v>10.79</v>
          </cell>
          <cell r="G2830">
            <v>4.24</v>
          </cell>
          <cell r="H2830" t="str">
            <v>Healthcare</v>
          </cell>
        </row>
        <row r="2831">
          <cell r="A2831" t="str">
            <v>4406 JP</v>
          </cell>
          <cell r="B2831" t="str">
            <v>New Japan Chemical Co., Ltd.</v>
          </cell>
          <cell r="C2831" t="str">
            <v>JPN</v>
          </cell>
          <cell r="D2831">
            <v>54</v>
          </cell>
          <cell r="E2831">
            <v>0.37</v>
          </cell>
          <cell r="F2831">
            <v>27.75</v>
          </cell>
          <cell r="G2831">
            <v>16.27</v>
          </cell>
          <cell r="H2831" t="str">
            <v>Materials</v>
          </cell>
        </row>
        <row r="2832">
          <cell r="A2832" t="str">
            <v>3168 JP</v>
          </cell>
          <cell r="B2832" t="str">
            <v>MERF Inc.</v>
          </cell>
          <cell r="C2832" t="str">
            <v>JPN</v>
          </cell>
          <cell r="D2832">
            <v>54</v>
          </cell>
          <cell r="E2832">
            <v>0.2</v>
          </cell>
          <cell r="F2832">
            <v>31.52</v>
          </cell>
          <cell r="G2832">
            <v>46.49</v>
          </cell>
          <cell r="H2832" t="str">
            <v>Materials</v>
          </cell>
        </row>
        <row r="2833">
          <cell r="A2833" t="str">
            <v>7442 JP</v>
          </cell>
          <cell r="B2833" t="str">
            <v>Nakayamafuku Co.,Ltd.</v>
          </cell>
          <cell r="C2833" t="str">
            <v>JPN</v>
          </cell>
          <cell r="D2833">
            <v>54</v>
          </cell>
          <cell r="E2833">
            <v>0.12</v>
          </cell>
          <cell r="F2833">
            <v>39.729999999999997</v>
          </cell>
          <cell r="G2833">
            <v>11.97</v>
          </cell>
          <cell r="H2833" t="str">
            <v>Consumer Discretionary</v>
          </cell>
        </row>
        <row r="2834">
          <cell r="A2834" t="str">
            <v>7781 JP</v>
          </cell>
          <cell r="B2834" t="str">
            <v>HIRAYAMA HOLDINGS Co.,Ltd.</v>
          </cell>
          <cell r="C2834" t="str">
            <v>JPN</v>
          </cell>
          <cell r="D2834">
            <v>54</v>
          </cell>
          <cell r="E2834">
            <v>0.11</v>
          </cell>
          <cell r="F2834">
            <v>3.75</v>
          </cell>
          <cell r="G2834">
            <v>14.19</v>
          </cell>
          <cell r="H2834" t="str">
            <v>Industrials</v>
          </cell>
        </row>
        <row r="2835">
          <cell r="A2835" t="str">
            <v>9264 JP</v>
          </cell>
          <cell r="B2835" t="str">
            <v>Puequ CO.,LTD.</v>
          </cell>
          <cell r="C2835" t="str">
            <v>JPN</v>
          </cell>
          <cell r="D2835">
            <v>54</v>
          </cell>
          <cell r="E2835">
            <v>1.76</v>
          </cell>
          <cell r="F2835">
            <v>30.8</v>
          </cell>
          <cell r="G2835">
            <v>15.45</v>
          </cell>
          <cell r="H2835" t="str">
            <v>Industrials</v>
          </cell>
        </row>
        <row r="2836">
          <cell r="A2836" t="str">
            <v>7722 JP</v>
          </cell>
          <cell r="B2836" t="str">
            <v>Kokusai Co., Ltd.</v>
          </cell>
          <cell r="C2836" t="str">
            <v>JPN</v>
          </cell>
          <cell r="D2836">
            <v>54</v>
          </cell>
          <cell r="E2836">
            <v>0.34</v>
          </cell>
          <cell r="F2836">
            <v>87.18</v>
          </cell>
          <cell r="G2836">
            <v>110.96</v>
          </cell>
          <cell r="H2836" t="str">
            <v>Industrials</v>
          </cell>
        </row>
        <row r="2837">
          <cell r="A2837" t="str">
            <v>4176 JP</v>
          </cell>
          <cell r="B2837" t="str">
            <v>coconala Inc.</v>
          </cell>
          <cell r="C2837" t="str">
            <v>JPN</v>
          </cell>
          <cell r="D2837">
            <v>54</v>
          </cell>
          <cell r="E2837">
            <v>1.22</v>
          </cell>
          <cell r="F2837">
            <v>45.43</v>
          </cell>
          <cell r="G2837">
            <v>109.27</v>
          </cell>
          <cell r="H2837" t="str">
            <v>Communication Services</v>
          </cell>
        </row>
        <row r="2838">
          <cell r="A2838" t="str">
            <v>3799 JP</v>
          </cell>
          <cell r="B2838" t="str">
            <v>Keyware Solutions Inc.</v>
          </cell>
          <cell r="C2838" t="str">
            <v>JPN</v>
          </cell>
          <cell r="D2838">
            <v>54</v>
          </cell>
          <cell r="E2838">
            <v>0.28000000000000003</v>
          </cell>
          <cell r="F2838">
            <v>7.33</v>
          </cell>
          <cell r="G2838">
            <v>14.24</v>
          </cell>
          <cell r="H2838" t="str">
            <v>Information Technology</v>
          </cell>
        </row>
        <row r="2839">
          <cell r="A2839" t="str">
            <v>4934 JP</v>
          </cell>
          <cell r="B2839" t="str">
            <v>Premier Anti-Aging Co., Ltd.</v>
          </cell>
          <cell r="C2839" t="str">
            <v>JPN</v>
          </cell>
          <cell r="D2839">
            <v>54</v>
          </cell>
          <cell r="E2839">
            <v>0.16</v>
          </cell>
          <cell r="F2839">
            <v>6.76</v>
          </cell>
          <cell r="G2839">
            <v>10.42</v>
          </cell>
          <cell r="H2839" t="str">
            <v>Consumer Staples</v>
          </cell>
        </row>
        <row r="2840">
          <cell r="A2840" t="str">
            <v>3319 JP</v>
          </cell>
          <cell r="B2840" t="str">
            <v>Golf Digest Online Inc.</v>
          </cell>
          <cell r="C2840" t="str">
            <v>JPN</v>
          </cell>
          <cell r="D2840">
            <v>54</v>
          </cell>
          <cell r="E2840">
            <v>0.62</v>
          </cell>
          <cell r="F2840">
            <v>85.43</v>
          </cell>
          <cell r="G2840">
            <v>31.91</v>
          </cell>
          <cell r="H2840" t="str">
            <v>Consumer Discretionary</v>
          </cell>
        </row>
        <row r="2841">
          <cell r="A2841" t="str">
            <v>7673 JP</v>
          </cell>
          <cell r="B2841" t="str">
            <v>Daiko Tsusan Co.,Ltd.</v>
          </cell>
          <cell r="C2841" t="str">
            <v>JPN</v>
          </cell>
          <cell r="D2841">
            <v>54</v>
          </cell>
          <cell r="E2841">
            <v>7.0000000000000007E-2</v>
          </cell>
          <cell r="F2841">
            <v>1.23</v>
          </cell>
          <cell r="G2841">
            <v>12.14</v>
          </cell>
          <cell r="H2841" t="str">
            <v>Industrials</v>
          </cell>
        </row>
        <row r="2842">
          <cell r="A2842" t="str">
            <v>9160 JP</v>
          </cell>
          <cell r="B2842" t="str">
            <v>Novarese, Inc.</v>
          </cell>
          <cell r="C2842" t="str">
            <v>JPN</v>
          </cell>
          <cell r="D2842">
            <v>54</v>
          </cell>
          <cell r="E2842">
            <v>0.98</v>
          </cell>
          <cell r="F2842">
            <v>11.54</v>
          </cell>
          <cell r="G2842">
            <v>8</v>
          </cell>
          <cell r="H2842" t="str">
            <v>Consumer Discretionary</v>
          </cell>
        </row>
        <row r="2843">
          <cell r="A2843" t="str">
            <v>5129 JP</v>
          </cell>
          <cell r="B2843" t="str">
            <v>FIXER Inc.</v>
          </cell>
          <cell r="C2843" t="str">
            <v>JPN</v>
          </cell>
          <cell r="D2843">
            <v>54</v>
          </cell>
          <cell r="E2843">
            <v>0.41</v>
          </cell>
          <cell r="F2843">
            <v>2.15</v>
          </cell>
          <cell r="G2843">
            <v>6.17</v>
          </cell>
          <cell r="H2843" t="str">
            <v>Information Technology</v>
          </cell>
        </row>
        <row r="2844">
          <cell r="A2844" t="str">
            <v>9664 JP</v>
          </cell>
          <cell r="B2844" t="str">
            <v>Misonoza Theatrical Corporation</v>
          </cell>
          <cell r="C2844" t="str">
            <v>JPN</v>
          </cell>
          <cell r="D2844">
            <v>54</v>
          </cell>
          <cell r="E2844" t="str">
            <v>-</v>
          </cell>
          <cell r="F2844" t="str">
            <v>-</v>
          </cell>
          <cell r="G2844" t="str">
            <v>-</v>
          </cell>
          <cell r="H2844" t="str">
            <v>Communication Services</v>
          </cell>
        </row>
        <row r="2845">
          <cell r="A2845" t="str">
            <v>8104 JP</v>
          </cell>
          <cell r="B2845" t="str">
            <v>KUWAZAWA Holdings Corporation</v>
          </cell>
          <cell r="C2845" t="str">
            <v>JPN</v>
          </cell>
          <cell r="D2845">
            <v>54</v>
          </cell>
          <cell r="E2845">
            <v>0.03</v>
          </cell>
          <cell r="F2845">
            <v>2.58</v>
          </cell>
          <cell r="G2845">
            <v>11.87</v>
          </cell>
          <cell r="H2845" t="str">
            <v>Industrials</v>
          </cell>
        </row>
        <row r="2846">
          <cell r="A2846" t="str">
            <v>8119 JP</v>
          </cell>
          <cell r="B2846" t="str">
            <v>Sanyei Corporation</v>
          </cell>
          <cell r="C2846" t="str">
            <v>JPN</v>
          </cell>
          <cell r="D2846">
            <v>53</v>
          </cell>
          <cell r="E2846">
            <v>0.1</v>
          </cell>
          <cell r="F2846">
            <v>16.72</v>
          </cell>
          <cell r="G2846">
            <v>45.29</v>
          </cell>
          <cell r="H2846" t="str">
            <v>Consumer Discretionary</v>
          </cell>
        </row>
        <row r="2847">
          <cell r="A2847" t="str">
            <v>7135 JP</v>
          </cell>
          <cell r="B2847" t="str">
            <v>Japan Craft Holdings Co., Ltd.</v>
          </cell>
          <cell r="C2847" t="str">
            <v>JPN</v>
          </cell>
          <cell r="D2847">
            <v>53</v>
          </cell>
          <cell r="E2847" t="str">
            <v>-</v>
          </cell>
          <cell r="F2847" t="str">
            <v>-</v>
          </cell>
          <cell r="G2847" t="str">
            <v>-</v>
          </cell>
          <cell r="H2847" t="str">
            <v>Consumer Discretionary</v>
          </cell>
        </row>
        <row r="2848">
          <cell r="A2848" t="str">
            <v>4564 JP</v>
          </cell>
          <cell r="B2848" t="str">
            <v>OncoTherapy Science, Inc.</v>
          </cell>
          <cell r="C2848" t="str">
            <v>JPN</v>
          </cell>
          <cell r="D2848">
            <v>53</v>
          </cell>
          <cell r="E2848">
            <v>5.58</v>
          </cell>
          <cell r="F2848">
            <v>5.71</v>
          </cell>
          <cell r="G2848">
            <v>4.43</v>
          </cell>
          <cell r="H2848" t="str">
            <v>Healthcare</v>
          </cell>
        </row>
        <row r="2849">
          <cell r="A2849" t="str">
            <v>7795 JP</v>
          </cell>
          <cell r="B2849" t="str">
            <v>Kyoritsu Co.,Ltd.</v>
          </cell>
          <cell r="C2849" t="str">
            <v>JPN</v>
          </cell>
          <cell r="D2849">
            <v>53</v>
          </cell>
          <cell r="E2849">
            <v>0.28000000000000003</v>
          </cell>
          <cell r="F2849">
            <v>8.44</v>
          </cell>
          <cell r="G2849">
            <v>15.69</v>
          </cell>
          <cell r="H2849" t="str">
            <v>Industrials</v>
          </cell>
        </row>
        <row r="2850">
          <cell r="A2850" t="str">
            <v>1420 JP</v>
          </cell>
          <cell r="B2850" t="str">
            <v>Sanyo Homes Corporation</v>
          </cell>
          <cell r="C2850" t="str">
            <v>JPN</v>
          </cell>
          <cell r="D2850">
            <v>53</v>
          </cell>
          <cell r="E2850">
            <v>0.35</v>
          </cell>
          <cell r="F2850">
            <v>95.89</v>
          </cell>
          <cell r="G2850">
            <v>28.52</v>
          </cell>
          <cell r="H2850" t="str">
            <v>Consumer Discretionary</v>
          </cell>
        </row>
        <row r="2851">
          <cell r="A2851" t="str">
            <v>151A JP</v>
          </cell>
          <cell r="B2851" t="str">
            <v>Dive Inc.</v>
          </cell>
          <cell r="C2851" t="str">
            <v>JPN</v>
          </cell>
          <cell r="D2851">
            <v>53</v>
          </cell>
          <cell r="E2851">
            <v>0.73</v>
          </cell>
          <cell r="F2851">
            <v>49.96</v>
          </cell>
          <cell r="G2851">
            <v>38.97</v>
          </cell>
          <cell r="H2851" t="str">
            <v>Industrials</v>
          </cell>
        </row>
        <row r="2852">
          <cell r="A2852" t="str">
            <v>3641 JP</v>
          </cell>
          <cell r="B2852" t="str">
            <v>Papyless Co., Ltd.</v>
          </cell>
          <cell r="C2852" t="str">
            <v>JPN</v>
          </cell>
          <cell r="D2852">
            <v>53</v>
          </cell>
          <cell r="E2852">
            <v>0.11</v>
          </cell>
          <cell r="F2852">
            <v>4.8899999999999997</v>
          </cell>
          <cell r="G2852">
            <v>11.46</v>
          </cell>
          <cell r="H2852" t="str">
            <v>Consumer Discretionary</v>
          </cell>
        </row>
        <row r="2853">
          <cell r="A2853" t="str">
            <v>3135 JP</v>
          </cell>
          <cell r="B2853" t="str">
            <v>MarketEnterprise Co.,Ltd</v>
          </cell>
          <cell r="C2853" t="str">
            <v>JPN</v>
          </cell>
          <cell r="D2853">
            <v>53</v>
          </cell>
          <cell r="E2853">
            <v>0.61</v>
          </cell>
          <cell r="F2853">
            <v>97.27</v>
          </cell>
          <cell r="G2853">
            <v>26.91</v>
          </cell>
          <cell r="H2853" t="str">
            <v>Consumer Discretionary</v>
          </cell>
        </row>
        <row r="2854">
          <cell r="A2854" t="str">
            <v>7898 JP</v>
          </cell>
          <cell r="B2854" t="str">
            <v>Wood One Co.,Ltd.</v>
          </cell>
          <cell r="C2854" t="str">
            <v>JPN</v>
          </cell>
          <cell r="D2854">
            <v>53</v>
          </cell>
          <cell r="E2854">
            <v>0.6</v>
          </cell>
          <cell r="F2854">
            <v>51.55</v>
          </cell>
          <cell r="G2854">
            <v>19.32</v>
          </cell>
          <cell r="H2854" t="str">
            <v>Materials</v>
          </cell>
        </row>
        <row r="2855">
          <cell r="A2855" t="str">
            <v>9827 JP</v>
          </cell>
          <cell r="B2855" t="str">
            <v>Lilycolor Co., Ltd.</v>
          </cell>
          <cell r="C2855" t="str">
            <v>JPN</v>
          </cell>
          <cell r="D2855">
            <v>53</v>
          </cell>
          <cell r="E2855">
            <v>0.24</v>
          </cell>
          <cell r="F2855">
            <v>5.38</v>
          </cell>
          <cell r="G2855">
            <v>8.0299999999999994</v>
          </cell>
          <cell r="H2855" t="str">
            <v>Consumer Discretionary</v>
          </cell>
        </row>
        <row r="2856">
          <cell r="A2856" t="str">
            <v>9130 JP</v>
          </cell>
          <cell r="B2856" t="str">
            <v>Kyoei Tanker Co., Ltd.</v>
          </cell>
          <cell r="C2856" t="str">
            <v>JPN</v>
          </cell>
          <cell r="D2856">
            <v>53</v>
          </cell>
          <cell r="E2856">
            <v>2.83</v>
          </cell>
          <cell r="F2856">
            <v>59.2</v>
          </cell>
          <cell r="G2856">
            <v>8.02</v>
          </cell>
          <cell r="H2856" t="str">
            <v>Energy</v>
          </cell>
        </row>
        <row r="2857">
          <cell r="A2857" t="str">
            <v>5259 JP</v>
          </cell>
          <cell r="B2857" t="str">
            <v>BBD Initiative Inc.</v>
          </cell>
          <cell r="C2857" t="str">
            <v>JPN</v>
          </cell>
          <cell r="D2857">
            <v>53</v>
          </cell>
          <cell r="E2857" t="str">
            <v>-</v>
          </cell>
          <cell r="F2857" t="str">
            <v>-</v>
          </cell>
          <cell r="G2857" t="str">
            <v>-</v>
          </cell>
          <cell r="H2857" t="str">
            <v>Information Technology</v>
          </cell>
        </row>
        <row r="2858">
          <cell r="A2858" t="str">
            <v>4436 JP</v>
          </cell>
          <cell r="B2858" t="str">
            <v>MINKABU THE INFONOID, Inc.</v>
          </cell>
          <cell r="C2858" t="str">
            <v>JPN</v>
          </cell>
          <cell r="D2858">
            <v>53</v>
          </cell>
          <cell r="E2858">
            <v>2.02</v>
          </cell>
          <cell r="F2858">
            <v>122.14</v>
          </cell>
          <cell r="G2858">
            <v>9.7799999999999994</v>
          </cell>
          <cell r="H2858" t="str">
            <v>Financials</v>
          </cell>
        </row>
        <row r="2859">
          <cell r="A2859" t="str">
            <v>8562 JP</v>
          </cell>
          <cell r="B2859" t="str">
            <v>The Fukushima Bank, Ltd.</v>
          </cell>
          <cell r="C2859" t="str">
            <v>JPN</v>
          </cell>
          <cell r="D2859">
            <v>53</v>
          </cell>
          <cell r="E2859" t="str">
            <v>-</v>
          </cell>
          <cell r="F2859" t="str">
            <v>-</v>
          </cell>
          <cell r="G2859">
            <v>6.48</v>
          </cell>
          <cell r="H2859" t="str">
            <v>Financials</v>
          </cell>
        </row>
        <row r="2860">
          <cell r="A2860" t="str">
            <v>1366 JP</v>
          </cell>
          <cell r="B2860" t="str">
            <v>Daiwa ETF Japan Nikkei225 Double Inverse Index</v>
          </cell>
          <cell r="C2860" t="str">
            <v>JPN</v>
          </cell>
          <cell r="D2860">
            <v>53</v>
          </cell>
          <cell r="E2860" t="str">
            <v>-</v>
          </cell>
          <cell r="F2860" t="str">
            <v>-</v>
          </cell>
          <cell r="G2860" t="str">
            <v>-</v>
          </cell>
          <cell r="H2860" t="str">
            <v>Financials</v>
          </cell>
        </row>
        <row r="2861">
          <cell r="A2861" t="str">
            <v>7367 JP</v>
          </cell>
          <cell r="B2861" t="str">
            <v>CELM,Inc.</v>
          </cell>
          <cell r="C2861" t="str">
            <v>JPN</v>
          </cell>
          <cell r="D2861">
            <v>53</v>
          </cell>
          <cell r="E2861">
            <v>1.0900000000000001</v>
          </cell>
          <cell r="F2861">
            <v>8.5</v>
          </cell>
          <cell r="G2861">
            <v>15.64</v>
          </cell>
          <cell r="H2861" t="str">
            <v>Industrials</v>
          </cell>
        </row>
        <row r="2862">
          <cell r="A2862" t="str">
            <v>8416 JP</v>
          </cell>
          <cell r="B2862" t="str">
            <v>The Bank Of Kochi, Ltd.</v>
          </cell>
          <cell r="C2862" t="str">
            <v>JPN</v>
          </cell>
          <cell r="D2862">
            <v>53</v>
          </cell>
          <cell r="E2862" t="str">
            <v>-</v>
          </cell>
          <cell r="F2862" t="str">
            <v>-</v>
          </cell>
          <cell r="G2862">
            <v>13.99</v>
          </cell>
          <cell r="H2862" t="str">
            <v>Financials</v>
          </cell>
        </row>
        <row r="2863">
          <cell r="A2863" t="str">
            <v>9723 JP</v>
          </cell>
          <cell r="B2863" t="str">
            <v>The Kyoto Hotel, Ltd.</v>
          </cell>
          <cell r="C2863" t="str">
            <v>JPN</v>
          </cell>
          <cell r="D2863">
            <v>53</v>
          </cell>
          <cell r="E2863" t="str">
            <v>-</v>
          </cell>
          <cell r="F2863" t="str">
            <v>-</v>
          </cell>
          <cell r="G2863" t="str">
            <v>-</v>
          </cell>
          <cell r="H2863" t="str">
            <v>Consumer Discretionary</v>
          </cell>
        </row>
        <row r="2864">
          <cell r="A2864" t="str">
            <v>4224 JP</v>
          </cell>
          <cell r="B2864" t="str">
            <v>Lonseal Corporation</v>
          </cell>
          <cell r="C2864" t="str">
            <v>JPN</v>
          </cell>
          <cell r="D2864">
            <v>53</v>
          </cell>
          <cell r="E2864">
            <v>0.03</v>
          </cell>
          <cell r="F2864">
            <v>0.89</v>
          </cell>
          <cell r="G2864">
            <v>15.61</v>
          </cell>
          <cell r="H2864" t="str">
            <v>Industrials</v>
          </cell>
        </row>
        <row r="2865">
          <cell r="A2865" t="str">
            <v>2085 JP</v>
          </cell>
          <cell r="B2865" t="str">
            <v>MAXIS High Dividend Japan Equity Actively Managed ETF</v>
          </cell>
          <cell r="C2865" t="str">
            <v>JPN</v>
          </cell>
          <cell r="D2865">
            <v>53</v>
          </cell>
          <cell r="E2865" t="str">
            <v>-</v>
          </cell>
          <cell r="F2865" t="str">
            <v>-</v>
          </cell>
          <cell r="G2865" t="str">
            <v>-</v>
          </cell>
          <cell r="H2865" t="str">
            <v>Financials</v>
          </cell>
        </row>
        <row r="2866">
          <cell r="A2866" t="str">
            <v>9720 JP</v>
          </cell>
          <cell r="B2866" t="str">
            <v>Hotel Newgrand Co., Ltd.</v>
          </cell>
          <cell r="C2866" t="str">
            <v>JPN</v>
          </cell>
          <cell r="D2866">
            <v>52</v>
          </cell>
          <cell r="E2866">
            <v>1.49</v>
          </cell>
          <cell r="F2866">
            <v>28.14</v>
          </cell>
          <cell r="G2866">
            <v>19.78</v>
          </cell>
          <cell r="H2866" t="str">
            <v>Consumer Discretionary</v>
          </cell>
        </row>
        <row r="2867">
          <cell r="A2867" t="str">
            <v>7938 JP</v>
          </cell>
          <cell r="B2867" t="str">
            <v>Regal Corporation</v>
          </cell>
          <cell r="C2867" t="str">
            <v>JPN</v>
          </cell>
          <cell r="D2867">
            <v>52</v>
          </cell>
          <cell r="E2867">
            <v>0.53</v>
          </cell>
          <cell r="F2867">
            <v>40.799999999999997</v>
          </cell>
          <cell r="G2867">
            <v>14.51</v>
          </cell>
          <cell r="H2867" t="str">
            <v>Consumer Discretionary</v>
          </cell>
        </row>
        <row r="2868">
          <cell r="A2868" t="str">
            <v>2436 JP</v>
          </cell>
          <cell r="B2868" t="str">
            <v>Kyodo Public Relations Co., Ltd.</v>
          </cell>
          <cell r="C2868" t="str">
            <v>JPN</v>
          </cell>
          <cell r="D2868">
            <v>52</v>
          </cell>
          <cell r="E2868">
            <v>0.74</v>
          </cell>
          <cell r="F2868">
            <v>6.06</v>
          </cell>
          <cell r="G2868">
            <v>15.15</v>
          </cell>
          <cell r="H2868" t="str">
            <v>Communication Services</v>
          </cell>
        </row>
        <row r="2869">
          <cell r="A2869" t="str">
            <v>8039 JP</v>
          </cell>
          <cell r="B2869" t="str">
            <v>Tsukiji Uoichiba Company, Limited</v>
          </cell>
          <cell r="C2869" t="str">
            <v>JPN</v>
          </cell>
          <cell r="D2869">
            <v>52</v>
          </cell>
          <cell r="E2869">
            <v>0.18</v>
          </cell>
          <cell r="F2869">
            <v>58.24</v>
          </cell>
          <cell r="G2869">
            <v>31.36</v>
          </cell>
          <cell r="H2869" t="str">
            <v>Consumer Staples</v>
          </cell>
        </row>
        <row r="2870">
          <cell r="A2870" t="str">
            <v>8208 JP</v>
          </cell>
          <cell r="B2870" t="str">
            <v>Encho Co.,Ltd.</v>
          </cell>
          <cell r="C2870" t="str">
            <v>JPN</v>
          </cell>
          <cell r="D2870">
            <v>52</v>
          </cell>
          <cell r="E2870">
            <v>0.56999999999999995</v>
          </cell>
          <cell r="F2870">
            <v>88.88</v>
          </cell>
          <cell r="G2870">
            <v>32.15</v>
          </cell>
          <cell r="H2870" t="str">
            <v>Consumer Discretionary</v>
          </cell>
        </row>
        <row r="2871">
          <cell r="A2871" t="str">
            <v>9780 JP</v>
          </cell>
          <cell r="B2871" t="str">
            <v>Harima B.Stem Corporation</v>
          </cell>
          <cell r="C2871" t="str">
            <v>JPN</v>
          </cell>
          <cell r="D2871">
            <v>52</v>
          </cell>
          <cell r="E2871">
            <v>0.13</v>
          </cell>
          <cell r="F2871">
            <v>4.08</v>
          </cell>
          <cell r="G2871">
            <v>9.25</v>
          </cell>
          <cell r="H2871" t="str">
            <v>Industrials</v>
          </cell>
        </row>
        <row r="2872">
          <cell r="A2872" t="str">
            <v>2488 JP</v>
          </cell>
          <cell r="B2872" t="str">
            <v>JTP Co.,Ltd.</v>
          </cell>
          <cell r="C2872" t="str">
            <v>JPN</v>
          </cell>
          <cell r="D2872">
            <v>52</v>
          </cell>
          <cell r="E2872" t="str">
            <v>-</v>
          </cell>
          <cell r="F2872" t="str">
            <v>-</v>
          </cell>
          <cell r="G2872">
            <v>22</v>
          </cell>
          <cell r="H2872" t="str">
            <v>Information Technology</v>
          </cell>
        </row>
        <row r="2873">
          <cell r="A2873" t="str">
            <v>4262 JP</v>
          </cell>
          <cell r="B2873" t="str">
            <v>NIFTY Lifestyle Co., Ltd.</v>
          </cell>
          <cell r="C2873" t="str">
            <v>JPN</v>
          </cell>
          <cell r="D2873">
            <v>52</v>
          </cell>
          <cell r="E2873">
            <v>1.01</v>
          </cell>
          <cell r="F2873">
            <v>5.31</v>
          </cell>
          <cell r="G2873">
            <v>20.92</v>
          </cell>
          <cell r="H2873" t="str">
            <v>Communication Services</v>
          </cell>
        </row>
        <row r="2874">
          <cell r="A2874" t="str">
            <v>9223 JP</v>
          </cell>
          <cell r="B2874" t="str">
            <v>ASNOVA Co., Ltd.</v>
          </cell>
          <cell r="C2874" t="str">
            <v>JPN</v>
          </cell>
          <cell r="D2874">
            <v>52</v>
          </cell>
          <cell r="E2874">
            <v>4.08</v>
          </cell>
          <cell r="F2874">
            <v>68.17</v>
          </cell>
          <cell r="G2874">
            <v>47.33</v>
          </cell>
          <cell r="H2874" t="str">
            <v>Industrials</v>
          </cell>
        </row>
        <row r="2875">
          <cell r="A2875" t="str">
            <v>9633 JP</v>
          </cell>
          <cell r="B2875" t="str">
            <v>Tokyo Theatres Company, Incorporated</v>
          </cell>
          <cell r="C2875" t="str">
            <v>JPN</v>
          </cell>
          <cell r="D2875">
            <v>52</v>
          </cell>
          <cell r="E2875">
            <v>0.56999999999999995</v>
          </cell>
          <cell r="F2875">
            <v>81.53</v>
          </cell>
          <cell r="G2875">
            <v>39.270000000000003</v>
          </cell>
          <cell r="H2875" t="str">
            <v>Financials</v>
          </cell>
        </row>
        <row r="2876">
          <cell r="A2876" t="str">
            <v>9791 JP</v>
          </cell>
          <cell r="B2876" t="str">
            <v>Biken Techno Corporation</v>
          </cell>
          <cell r="C2876" t="str">
            <v>JPN</v>
          </cell>
          <cell r="D2876">
            <v>52</v>
          </cell>
          <cell r="E2876">
            <v>0.23</v>
          </cell>
          <cell r="F2876">
            <v>3.64</v>
          </cell>
          <cell r="G2876">
            <v>4.1399999999999997</v>
          </cell>
          <cell r="H2876" t="str">
            <v>Industrials</v>
          </cell>
        </row>
        <row r="2877">
          <cell r="A2877" t="str">
            <v>156A JP</v>
          </cell>
          <cell r="B2877" t="str">
            <v>Material Group Inc.</v>
          </cell>
          <cell r="C2877" t="str">
            <v>JPN</v>
          </cell>
          <cell r="D2877">
            <v>52</v>
          </cell>
          <cell r="E2877">
            <v>1.45</v>
          </cell>
          <cell r="F2877">
            <v>9.4499999999999993</v>
          </cell>
          <cell r="G2877">
            <v>17.329999999999998</v>
          </cell>
          <cell r="H2877" t="str">
            <v>Communication Services</v>
          </cell>
        </row>
        <row r="2878">
          <cell r="A2878" t="str">
            <v>6356 JP</v>
          </cell>
          <cell r="B2878" t="str">
            <v>Nippon Gear Co., Ltd.</v>
          </cell>
          <cell r="C2878" t="str">
            <v>JPN</v>
          </cell>
          <cell r="D2878">
            <v>52</v>
          </cell>
          <cell r="E2878" t="str">
            <v>-</v>
          </cell>
          <cell r="F2878" t="str">
            <v>-</v>
          </cell>
          <cell r="G2878" t="str">
            <v>-</v>
          </cell>
          <cell r="H2878" t="str">
            <v>Industrials</v>
          </cell>
        </row>
        <row r="2879">
          <cell r="A2879" t="str">
            <v>2332 JP</v>
          </cell>
          <cell r="B2879" t="str">
            <v>Quest Co., Ltd.</v>
          </cell>
          <cell r="C2879" t="str">
            <v>JPN</v>
          </cell>
          <cell r="D2879">
            <v>52</v>
          </cell>
          <cell r="E2879">
            <v>0.27</v>
          </cell>
          <cell r="F2879">
            <v>3.94</v>
          </cell>
          <cell r="G2879">
            <v>9.9600000000000009</v>
          </cell>
          <cell r="H2879" t="str">
            <v>Information Technology</v>
          </cell>
        </row>
        <row r="2880">
          <cell r="A2880" t="str">
            <v>9475 JP</v>
          </cell>
          <cell r="B2880" t="str">
            <v>Shobunsha Holdings, Inc.</v>
          </cell>
          <cell r="C2880" t="str">
            <v>JPN</v>
          </cell>
          <cell r="D2880">
            <v>52</v>
          </cell>
          <cell r="E2880">
            <v>0.28000000000000003</v>
          </cell>
          <cell r="F2880">
            <v>11.65</v>
          </cell>
          <cell r="G2880">
            <v>229.81</v>
          </cell>
          <cell r="H2880" t="str">
            <v>Communication Services</v>
          </cell>
        </row>
        <row r="2881">
          <cell r="A2881" t="str">
            <v>4366 JP</v>
          </cell>
          <cell r="B2881" t="str">
            <v>Daito Chemix Corporation</v>
          </cell>
          <cell r="C2881" t="str">
            <v>JPN</v>
          </cell>
          <cell r="D2881">
            <v>52</v>
          </cell>
          <cell r="E2881">
            <v>0.56999999999999995</v>
          </cell>
          <cell r="F2881">
            <v>7.27</v>
          </cell>
          <cell r="G2881">
            <v>7.47</v>
          </cell>
          <cell r="H2881" t="str">
            <v>Materials</v>
          </cell>
        </row>
        <row r="2882">
          <cell r="A2882" t="str">
            <v>6497 JP</v>
          </cell>
          <cell r="B2882" t="str">
            <v>Hamai Industries Ltd.</v>
          </cell>
          <cell r="C2882" t="str">
            <v>JPN</v>
          </cell>
          <cell r="D2882">
            <v>52</v>
          </cell>
          <cell r="E2882">
            <v>0.37</v>
          </cell>
          <cell r="F2882">
            <v>4.01</v>
          </cell>
          <cell r="G2882">
            <v>8.02</v>
          </cell>
          <cell r="H2882" t="str">
            <v>Industrials</v>
          </cell>
        </row>
        <row r="2883">
          <cell r="A2883" t="str">
            <v>7368 JP</v>
          </cell>
          <cell r="B2883" t="str">
            <v>HYOJITO Co., Ltd.</v>
          </cell>
          <cell r="C2883" t="str">
            <v>JPN</v>
          </cell>
          <cell r="D2883">
            <v>52</v>
          </cell>
          <cell r="E2883">
            <v>0.13</v>
          </cell>
          <cell r="F2883">
            <v>2.33</v>
          </cell>
          <cell r="G2883">
            <v>84</v>
          </cell>
          <cell r="H2883" t="str">
            <v>Communication Services</v>
          </cell>
        </row>
        <row r="2884">
          <cell r="A2884" t="str">
            <v>3513 JP</v>
          </cell>
          <cell r="B2884" t="str">
            <v>Ichikawa Co., Ltd.</v>
          </cell>
          <cell r="C2884" t="str">
            <v>JPN</v>
          </cell>
          <cell r="D2884">
            <v>52</v>
          </cell>
          <cell r="E2884">
            <v>0.14000000000000001</v>
          </cell>
          <cell r="F2884">
            <v>2.3199999999999998</v>
          </cell>
          <cell r="G2884">
            <v>8.8699999999999992</v>
          </cell>
          <cell r="H2884" t="str">
            <v>Industrials</v>
          </cell>
        </row>
        <row r="2885">
          <cell r="A2885" t="str">
            <v>3840 JP</v>
          </cell>
          <cell r="B2885" t="str">
            <v>Path Corporation</v>
          </cell>
          <cell r="C2885" t="str">
            <v>JPN</v>
          </cell>
          <cell r="D2885">
            <v>52</v>
          </cell>
          <cell r="E2885">
            <v>3.43</v>
          </cell>
          <cell r="F2885">
            <v>30.93</v>
          </cell>
          <cell r="G2885">
            <v>17.14</v>
          </cell>
          <cell r="H2885" t="str">
            <v>Consumer Discretionary</v>
          </cell>
        </row>
        <row r="2886">
          <cell r="A2886" t="str">
            <v>7677 JP</v>
          </cell>
          <cell r="B2886" t="str">
            <v>Yashima &amp; Co.,Ltd.</v>
          </cell>
          <cell r="C2886" t="str">
            <v>JPN</v>
          </cell>
          <cell r="D2886">
            <v>52</v>
          </cell>
          <cell r="E2886">
            <v>0.15</v>
          </cell>
          <cell r="F2886">
            <v>57.81</v>
          </cell>
          <cell r="G2886">
            <v>26.32</v>
          </cell>
          <cell r="H2886" t="str">
            <v>Industrials</v>
          </cell>
        </row>
        <row r="2887">
          <cell r="A2887" t="str">
            <v>2708 JP</v>
          </cell>
          <cell r="B2887" t="str">
            <v>Kuze Co., Ltd.</v>
          </cell>
          <cell r="C2887" t="str">
            <v>JPN</v>
          </cell>
          <cell r="D2887">
            <v>52</v>
          </cell>
          <cell r="E2887">
            <v>0.09</v>
          </cell>
          <cell r="F2887">
            <v>5.7</v>
          </cell>
          <cell r="G2887">
            <v>8.18</v>
          </cell>
          <cell r="H2887" t="str">
            <v>Consumer Staples</v>
          </cell>
        </row>
        <row r="2888">
          <cell r="A2888" t="str">
            <v>4074 JP</v>
          </cell>
          <cell r="B2888" t="str">
            <v>LaKeel, Inc.</v>
          </cell>
          <cell r="C2888" t="str">
            <v>JPN</v>
          </cell>
          <cell r="D2888">
            <v>51</v>
          </cell>
          <cell r="E2888">
            <v>0.78</v>
          </cell>
          <cell r="F2888">
            <v>7.67</v>
          </cell>
          <cell r="G2888">
            <v>14.91</v>
          </cell>
          <cell r="H2888" t="str">
            <v>Information Technology</v>
          </cell>
        </row>
        <row r="2889">
          <cell r="A2889" t="str">
            <v>1844 JP</v>
          </cell>
          <cell r="B2889" t="str">
            <v>Ohmori Co.,Ltd.</v>
          </cell>
          <cell r="C2889" t="str">
            <v>JPN</v>
          </cell>
          <cell r="D2889">
            <v>51</v>
          </cell>
          <cell r="E2889">
            <v>1.31</v>
          </cell>
          <cell r="F2889">
            <v>18.86</v>
          </cell>
          <cell r="G2889">
            <v>21.37</v>
          </cell>
          <cell r="H2889" t="str">
            <v>Industrials</v>
          </cell>
        </row>
        <row r="2890">
          <cell r="A2890" t="str">
            <v>5883 JP</v>
          </cell>
          <cell r="B2890" t="str">
            <v>GT Holdings Co.,Ltd.</v>
          </cell>
          <cell r="C2890" t="str">
            <v>JPN</v>
          </cell>
          <cell r="D2890">
            <v>51</v>
          </cell>
          <cell r="E2890">
            <v>0.68</v>
          </cell>
          <cell r="F2890">
            <v>20.73</v>
          </cell>
          <cell r="G2890" t="str">
            <v>-</v>
          </cell>
          <cell r="H2890" t="str">
            <v>Consumer Discretionary</v>
          </cell>
        </row>
        <row r="2891">
          <cell r="A2891" t="str">
            <v>4594 JP</v>
          </cell>
          <cell r="B2891" t="str">
            <v>BrightPath Biotherapeutics Co., Ltd.</v>
          </cell>
          <cell r="C2891" t="str">
            <v>JPN</v>
          </cell>
          <cell r="D2891">
            <v>51</v>
          </cell>
          <cell r="E2891" t="str">
            <v>-</v>
          </cell>
          <cell r="F2891" t="str">
            <v>-</v>
          </cell>
          <cell r="G2891" t="str">
            <v>-</v>
          </cell>
          <cell r="H2891" t="str">
            <v>Healthcare</v>
          </cell>
        </row>
        <row r="2892">
          <cell r="A2892" t="str">
            <v>365A JP</v>
          </cell>
          <cell r="B2892" t="str">
            <v>Izawa Towel Co.,Ltd.</v>
          </cell>
          <cell r="C2892" t="str">
            <v>JPN</v>
          </cell>
          <cell r="D2892">
            <v>51</v>
          </cell>
          <cell r="E2892" t="str">
            <v>-</v>
          </cell>
          <cell r="F2892" t="str">
            <v>-</v>
          </cell>
          <cell r="G2892" t="str">
            <v>-</v>
          </cell>
          <cell r="H2892" t="str">
            <v>Consumer Discretionary</v>
          </cell>
        </row>
        <row r="2893">
          <cell r="A2893" t="str">
            <v>4430 JP</v>
          </cell>
          <cell r="B2893" t="str">
            <v>Tokai Soft Co., Ltd.</v>
          </cell>
          <cell r="C2893" t="str">
            <v>JPN</v>
          </cell>
          <cell r="D2893">
            <v>51</v>
          </cell>
          <cell r="E2893" t="str">
            <v>-</v>
          </cell>
          <cell r="F2893" t="str">
            <v>-</v>
          </cell>
          <cell r="G2893" t="str">
            <v>-</v>
          </cell>
          <cell r="H2893" t="str">
            <v>Information Technology</v>
          </cell>
        </row>
        <row r="2894">
          <cell r="A2894" t="str">
            <v>4893 JP</v>
          </cell>
          <cell r="B2894" t="str">
            <v>Noile-Immune Biotech Inc.</v>
          </cell>
          <cell r="C2894" t="str">
            <v>JPN</v>
          </cell>
          <cell r="D2894">
            <v>51</v>
          </cell>
          <cell r="E2894">
            <v>9.07</v>
          </cell>
          <cell r="F2894">
            <v>3.69</v>
          </cell>
          <cell r="G2894">
            <v>6.12</v>
          </cell>
          <cell r="H2894" t="str">
            <v>Healthcare</v>
          </cell>
        </row>
        <row r="2895">
          <cell r="A2895" t="str">
            <v>3981 JP</v>
          </cell>
          <cell r="B2895" t="str">
            <v>Beaglee Inc.</v>
          </cell>
          <cell r="C2895" t="str">
            <v>JPN</v>
          </cell>
          <cell r="D2895">
            <v>51</v>
          </cell>
          <cell r="E2895">
            <v>0.39</v>
          </cell>
          <cell r="F2895">
            <v>4.9400000000000004</v>
          </cell>
          <cell r="G2895">
            <v>11.31</v>
          </cell>
          <cell r="H2895" t="str">
            <v>Communication Services</v>
          </cell>
        </row>
        <row r="2896">
          <cell r="A2896" t="str">
            <v>2183 JP</v>
          </cell>
          <cell r="B2896" t="str">
            <v>Linical Co., Ltd.</v>
          </cell>
          <cell r="C2896" t="str">
            <v>JPN</v>
          </cell>
          <cell r="D2896">
            <v>51</v>
          </cell>
          <cell r="E2896">
            <v>0.2</v>
          </cell>
          <cell r="F2896">
            <v>1.96</v>
          </cell>
          <cell r="G2896">
            <v>6.76</v>
          </cell>
          <cell r="H2896" t="str">
            <v>Healthcare</v>
          </cell>
        </row>
        <row r="2897">
          <cell r="A2897" t="str">
            <v>6031 JP</v>
          </cell>
          <cell r="B2897" t="str">
            <v>Zeta Inc.</v>
          </cell>
          <cell r="C2897" t="str">
            <v>JPN</v>
          </cell>
          <cell r="D2897">
            <v>51</v>
          </cell>
          <cell r="E2897">
            <v>3.41</v>
          </cell>
          <cell r="F2897">
            <v>41.75</v>
          </cell>
          <cell r="G2897">
            <v>80.73</v>
          </cell>
          <cell r="H2897" t="str">
            <v>Communication Services</v>
          </cell>
        </row>
        <row r="2898">
          <cell r="A2898" t="str">
            <v>6542 JP</v>
          </cell>
          <cell r="B2898" t="str">
            <v>Founder's Consultants Holdings Inc.</v>
          </cell>
          <cell r="C2898" t="str">
            <v>JPN</v>
          </cell>
          <cell r="D2898">
            <v>51</v>
          </cell>
          <cell r="E2898">
            <v>0.93</v>
          </cell>
          <cell r="F2898">
            <v>6.63</v>
          </cell>
          <cell r="G2898">
            <v>8.85</v>
          </cell>
          <cell r="H2898" t="str">
            <v>Industrials</v>
          </cell>
        </row>
        <row r="2899">
          <cell r="A2899" t="str">
            <v>2186 JP</v>
          </cell>
          <cell r="B2899" t="str">
            <v>Sobal Corporation</v>
          </cell>
          <cell r="C2899" t="str">
            <v>JPN</v>
          </cell>
          <cell r="D2899">
            <v>51</v>
          </cell>
          <cell r="E2899">
            <v>0.41</v>
          </cell>
          <cell r="F2899">
            <v>5.19</v>
          </cell>
          <cell r="G2899">
            <v>10.130000000000001</v>
          </cell>
          <cell r="H2899" t="str">
            <v>Information Technology</v>
          </cell>
        </row>
        <row r="2900">
          <cell r="A2900" t="str">
            <v>4490 JP</v>
          </cell>
          <cell r="B2900" t="str">
            <v>VisasQ Inc.</v>
          </cell>
          <cell r="C2900" t="str">
            <v>JPN</v>
          </cell>
          <cell r="D2900">
            <v>51</v>
          </cell>
          <cell r="E2900">
            <v>0.64</v>
          </cell>
          <cell r="F2900">
            <v>1346.21</v>
          </cell>
          <cell r="G2900">
            <v>35.53</v>
          </cell>
          <cell r="H2900" t="str">
            <v>Industrials</v>
          </cell>
        </row>
        <row r="2901">
          <cell r="A2901" t="str">
            <v>3936 JP</v>
          </cell>
          <cell r="B2901" t="str">
            <v>Globalway, Inc.</v>
          </cell>
          <cell r="C2901" t="str">
            <v>JPN</v>
          </cell>
          <cell r="D2901">
            <v>51</v>
          </cell>
          <cell r="E2901">
            <v>3.92</v>
          </cell>
          <cell r="F2901">
            <v>14.93</v>
          </cell>
          <cell r="G2901">
            <v>30.82</v>
          </cell>
          <cell r="H2901" t="str">
            <v>Information Technology</v>
          </cell>
        </row>
        <row r="2902">
          <cell r="A2902" t="str">
            <v>7604 JP</v>
          </cell>
          <cell r="B2902" t="str">
            <v>Umenohana Group Co.,Ltd.</v>
          </cell>
          <cell r="C2902" t="str">
            <v>JPN</v>
          </cell>
          <cell r="D2902">
            <v>51</v>
          </cell>
          <cell r="E2902">
            <v>0.75</v>
          </cell>
          <cell r="F2902">
            <v>228.34</v>
          </cell>
          <cell r="G2902">
            <v>14.14</v>
          </cell>
          <cell r="H2902" t="str">
            <v>Consumer Discretionary</v>
          </cell>
        </row>
        <row r="2903">
          <cell r="A2903" t="str">
            <v>5983 JP</v>
          </cell>
          <cell r="B2903" t="str">
            <v>Iwabuchi Corporation</v>
          </cell>
          <cell r="C2903" t="str">
            <v>JPN</v>
          </cell>
          <cell r="D2903">
            <v>51</v>
          </cell>
          <cell r="E2903">
            <v>0.24</v>
          </cell>
          <cell r="F2903">
            <v>10.49</v>
          </cell>
          <cell r="G2903">
            <v>8.5399999999999991</v>
          </cell>
          <cell r="H2903" t="str">
            <v>Industrials</v>
          </cell>
        </row>
        <row r="2904">
          <cell r="A2904" t="str">
            <v>3878 JP</v>
          </cell>
          <cell r="B2904" t="str">
            <v>Tomoegawa Corporation</v>
          </cell>
          <cell r="C2904" t="str">
            <v>JPN</v>
          </cell>
          <cell r="D2904">
            <v>50</v>
          </cell>
          <cell r="E2904">
            <v>0.55000000000000004</v>
          </cell>
          <cell r="F2904">
            <v>9.24</v>
          </cell>
          <cell r="G2904">
            <v>4.92</v>
          </cell>
          <cell r="H2904" t="str">
            <v>Materials</v>
          </cell>
        </row>
        <row r="2905">
          <cell r="A2905" t="str">
            <v>6748 JP</v>
          </cell>
          <cell r="B2905" t="str">
            <v>Seiwa Electric Mfg. Co., Ltd.</v>
          </cell>
          <cell r="C2905" t="str">
            <v>JPN</v>
          </cell>
          <cell r="D2905">
            <v>50</v>
          </cell>
          <cell r="E2905">
            <v>0.47</v>
          </cell>
          <cell r="F2905">
            <v>10.77</v>
          </cell>
          <cell r="G2905">
            <v>9.1199999999999992</v>
          </cell>
          <cell r="H2905" t="str">
            <v>Industrials</v>
          </cell>
        </row>
        <row r="2906">
          <cell r="A2906" t="str">
            <v>6597 JP</v>
          </cell>
          <cell r="B2906" t="str">
            <v>HPC SYSTEMS Inc.</v>
          </cell>
          <cell r="C2906" t="str">
            <v>JPN</v>
          </cell>
          <cell r="D2906">
            <v>50</v>
          </cell>
          <cell r="E2906" t="str">
            <v>-</v>
          </cell>
          <cell r="F2906" t="str">
            <v>-</v>
          </cell>
          <cell r="G2906" t="str">
            <v>-</v>
          </cell>
          <cell r="H2906" t="str">
            <v>Information Technology</v>
          </cell>
        </row>
        <row r="2907">
          <cell r="A2907" t="str">
            <v>6428 JP</v>
          </cell>
          <cell r="B2907" t="str">
            <v>OIZUMI Corporation</v>
          </cell>
          <cell r="C2907" t="str">
            <v>JPN</v>
          </cell>
          <cell r="D2907">
            <v>50</v>
          </cell>
          <cell r="E2907">
            <v>0.83</v>
          </cell>
          <cell r="F2907">
            <v>14.1</v>
          </cell>
          <cell r="G2907">
            <v>4.29</v>
          </cell>
          <cell r="H2907" t="str">
            <v>Information Technology</v>
          </cell>
        </row>
        <row r="2908">
          <cell r="A2908" t="str">
            <v>9761 JP</v>
          </cell>
          <cell r="B2908" t="str">
            <v>Tokai Lease Co.,Ltd.</v>
          </cell>
          <cell r="C2908" t="str">
            <v>JPN</v>
          </cell>
          <cell r="D2908">
            <v>50</v>
          </cell>
          <cell r="E2908">
            <v>1.1000000000000001</v>
          </cell>
          <cell r="F2908">
            <v>67.650000000000006</v>
          </cell>
          <cell r="G2908">
            <v>45.14</v>
          </cell>
          <cell r="H2908" t="str">
            <v>Industrials</v>
          </cell>
        </row>
        <row r="2909">
          <cell r="A2909" t="str">
            <v>4769 JP</v>
          </cell>
          <cell r="B2909" t="str">
            <v>Ic Co., Ltd.</v>
          </cell>
          <cell r="C2909" t="str">
            <v>JPN</v>
          </cell>
          <cell r="D2909">
            <v>50</v>
          </cell>
          <cell r="E2909">
            <v>0.45</v>
          </cell>
          <cell r="F2909">
            <v>9.52</v>
          </cell>
          <cell r="G2909">
            <v>20.59</v>
          </cell>
          <cell r="H2909" t="str">
            <v>Information Technology</v>
          </cell>
        </row>
        <row r="2910">
          <cell r="A2910" t="str">
            <v>4957 JP</v>
          </cell>
          <cell r="B2910" t="str">
            <v>Yasuhara Chemical Co.,Ltd.</v>
          </cell>
          <cell r="C2910" t="str">
            <v>JPN</v>
          </cell>
          <cell r="D2910">
            <v>50</v>
          </cell>
          <cell r="E2910" t="str">
            <v>-</v>
          </cell>
          <cell r="F2910" t="str">
            <v>-</v>
          </cell>
          <cell r="G2910" t="str">
            <v>-</v>
          </cell>
          <cell r="H2910" t="str">
            <v>Materials</v>
          </cell>
        </row>
        <row r="2911">
          <cell r="A2911" t="str">
            <v>5915 JP</v>
          </cell>
          <cell r="B2911" t="str">
            <v>Komaihaltec Inc.</v>
          </cell>
          <cell r="C2911" t="str">
            <v>JPN</v>
          </cell>
          <cell r="D2911">
            <v>50</v>
          </cell>
          <cell r="E2911">
            <v>0.38</v>
          </cell>
          <cell r="F2911">
            <v>47.34</v>
          </cell>
          <cell r="G2911">
            <v>20.25</v>
          </cell>
          <cell r="H2911" t="str">
            <v>Industrials</v>
          </cell>
        </row>
        <row r="2912">
          <cell r="A2912" t="str">
            <v>9471 JP</v>
          </cell>
          <cell r="B2912" t="str">
            <v>Bunkeido Co., Ltd.</v>
          </cell>
          <cell r="C2912" t="str">
            <v>JPN</v>
          </cell>
          <cell r="D2912">
            <v>50</v>
          </cell>
          <cell r="E2912">
            <v>0.03</v>
          </cell>
          <cell r="F2912">
            <v>0.35</v>
          </cell>
          <cell r="G2912">
            <v>9.39</v>
          </cell>
          <cell r="H2912" t="str">
            <v>Communication Services</v>
          </cell>
        </row>
        <row r="2913">
          <cell r="A2913" t="str">
            <v>3004 JP</v>
          </cell>
          <cell r="B2913" t="str">
            <v>Shinyei Kaisha</v>
          </cell>
          <cell r="C2913" t="str">
            <v>JPN</v>
          </cell>
          <cell r="D2913">
            <v>50</v>
          </cell>
          <cell r="E2913">
            <v>0.45</v>
          </cell>
          <cell r="F2913">
            <v>12.96</v>
          </cell>
          <cell r="G2913">
            <v>7.29</v>
          </cell>
          <cell r="H2913" t="str">
            <v>Consumer Staples</v>
          </cell>
        </row>
        <row r="2914">
          <cell r="A2914" t="str">
            <v>6044 JP</v>
          </cell>
          <cell r="B2914" t="str">
            <v>Sanki Service Corporation</v>
          </cell>
          <cell r="C2914" t="str">
            <v>JPN</v>
          </cell>
          <cell r="D2914">
            <v>50</v>
          </cell>
          <cell r="E2914">
            <v>0.36</v>
          </cell>
          <cell r="F2914">
            <v>9.34</v>
          </cell>
          <cell r="G2914">
            <v>14.78</v>
          </cell>
          <cell r="H2914" t="str">
            <v>Industrials</v>
          </cell>
        </row>
        <row r="2915">
          <cell r="A2915" t="str">
            <v>8144 JP</v>
          </cell>
          <cell r="B2915" t="str">
            <v>Denkyo Group Holdings Co.,Ltd.</v>
          </cell>
          <cell r="C2915" t="str">
            <v>JPN</v>
          </cell>
          <cell r="D2915">
            <v>50</v>
          </cell>
          <cell r="E2915">
            <v>0.06</v>
          </cell>
          <cell r="F2915">
            <v>15.56</v>
          </cell>
          <cell r="G2915">
            <v>55.85</v>
          </cell>
          <cell r="H2915" t="str">
            <v>Industrials</v>
          </cell>
        </row>
        <row r="2916">
          <cell r="A2916" t="str">
            <v>2195 JP</v>
          </cell>
          <cell r="B2916" t="str">
            <v>Amita Holdings Co.,Ltd.</v>
          </cell>
          <cell r="C2916" t="str">
            <v>JPN</v>
          </cell>
          <cell r="D2916">
            <v>50</v>
          </cell>
          <cell r="E2916">
            <v>1.42</v>
          </cell>
          <cell r="F2916">
            <v>13.67</v>
          </cell>
          <cell r="G2916">
            <v>22.84</v>
          </cell>
          <cell r="H2916" t="str">
            <v>Industrials</v>
          </cell>
        </row>
        <row r="2917">
          <cell r="A2917" t="str">
            <v>291A JP</v>
          </cell>
          <cell r="B2917" t="str">
            <v>Reskill Corp.</v>
          </cell>
          <cell r="C2917" t="str">
            <v>JPN</v>
          </cell>
          <cell r="D2917">
            <v>50</v>
          </cell>
          <cell r="E2917" t="str">
            <v>-</v>
          </cell>
          <cell r="F2917" t="str">
            <v>-</v>
          </cell>
          <cell r="G2917" t="str">
            <v>-</v>
          </cell>
          <cell r="H2917" t="str">
            <v>Consumer Discretionary</v>
          </cell>
        </row>
        <row r="2918">
          <cell r="A2918" t="str">
            <v>4929 JP</v>
          </cell>
          <cell r="B2918" t="str">
            <v>Adjuvant Holdings Co.,Ltd.</v>
          </cell>
          <cell r="C2918" t="str">
            <v>JPN</v>
          </cell>
          <cell r="D2918">
            <v>50</v>
          </cell>
          <cell r="E2918">
            <v>1.04</v>
          </cell>
          <cell r="F2918">
            <v>19.55</v>
          </cell>
          <cell r="G2918">
            <v>16.22</v>
          </cell>
          <cell r="H2918" t="str">
            <v>Consumer Staples</v>
          </cell>
        </row>
        <row r="2919">
          <cell r="A2919" t="str">
            <v>9973 JP</v>
          </cell>
          <cell r="B2919" t="str">
            <v>KOZO Holdings Co.,Ltd.</v>
          </cell>
          <cell r="C2919" t="str">
            <v>JPN</v>
          </cell>
          <cell r="D2919">
            <v>50</v>
          </cell>
          <cell r="E2919">
            <v>0.57999999999999996</v>
          </cell>
          <cell r="F2919">
            <v>31.86</v>
          </cell>
          <cell r="G2919">
            <v>17.600000000000001</v>
          </cell>
          <cell r="H2919" t="str">
            <v>Consumer Discretionary</v>
          </cell>
        </row>
        <row r="2920">
          <cell r="A2920" t="str">
            <v>6612 JP</v>
          </cell>
          <cell r="B2920" t="str">
            <v>BALMUDA Inc.</v>
          </cell>
          <cell r="C2920" t="str">
            <v>JPN</v>
          </cell>
          <cell r="D2920">
            <v>50</v>
          </cell>
          <cell r="E2920">
            <v>0.47</v>
          </cell>
          <cell r="F2920">
            <v>4.38</v>
          </cell>
          <cell r="G2920">
            <v>3.38</v>
          </cell>
          <cell r="H2920" t="str">
            <v>Consumer Discretionary</v>
          </cell>
        </row>
        <row r="2921">
          <cell r="A2921" t="str">
            <v>3726 JP</v>
          </cell>
          <cell r="B2921" t="str">
            <v>4Cs HD Co., Ltd.</v>
          </cell>
          <cell r="C2921" t="str">
            <v>JPN</v>
          </cell>
          <cell r="D2921">
            <v>50</v>
          </cell>
          <cell r="E2921">
            <v>3.77</v>
          </cell>
          <cell r="F2921">
            <v>37.49</v>
          </cell>
          <cell r="G2921">
            <v>19.64</v>
          </cell>
          <cell r="H2921" t="str">
            <v>Consumer Discretionary</v>
          </cell>
        </row>
        <row r="2922">
          <cell r="A2922" t="str">
            <v>5381 JP</v>
          </cell>
          <cell r="B2922" t="str">
            <v>Mipox Corporation</v>
          </cell>
          <cell r="C2922" t="str">
            <v>JPN</v>
          </cell>
          <cell r="D2922">
            <v>50</v>
          </cell>
          <cell r="E2922">
            <v>0.93</v>
          </cell>
          <cell r="F2922">
            <v>43.63</v>
          </cell>
          <cell r="G2922">
            <v>147.63</v>
          </cell>
          <cell r="H2922" t="str">
            <v>Materials</v>
          </cell>
        </row>
        <row r="2923">
          <cell r="A2923" t="str">
            <v>7624 JP</v>
          </cell>
          <cell r="B2923" t="str">
            <v>Naito &amp; Co., Ltd.</v>
          </cell>
          <cell r="C2923" t="str">
            <v>JPN</v>
          </cell>
          <cell r="D2923">
            <v>50</v>
          </cell>
          <cell r="E2923">
            <v>0.16</v>
          </cell>
          <cell r="F2923">
            <v>7.9</v>
          </cell>
          <cell r="G2923">
            <v>9.23</v>
          </cell>
          <cell r="H2923" t="str">
            <v>Industrials</v>
          </cell>
        </row>
        <row r="2924">
          <cell r="A2924" t="str">
            <v>8940 JP</v>
          </cell>
          <cell r="B2924" t="str">
            <v>Intellex Co., Ltd.</v>
          </cell>
          <cell r="C2924" t="str">
            <v>JPN</v>
          </cell>
          <cell r="D2924">
            <v>50</v>
          </cell>
          <cell r="E2924">
            <v>0.88</v>
          </cell>
          <cell r="F2924">
            <v>50.83</v>
          </cell>
          <cell r="G2924">
            <v>73.7</v>
          </cell>
          <cell r="H2924" t="str">
            <v>Financials</v>
          </cell>
        </row>
        <row r="2925">
          <cell r="A2925" t="str">
            <v>7049 JP</v>
          </cell>
          <cell r="B2925" t="str">
            <v>SHIKIGAKU. Co., Ltd.</v>
          </cell>
          <cell r="C2925" t="str">
            <v>JPN</v>
          </cell>
          <cell r="D2925">
            <v>49</v>
          </cell>
          <cell r="E2925">
            <v>1.29</v>
          </cell>
          <cell r="F2925">
            <v>100.58</v>
          </cell>
          <cell r="G2925">
            <v>25.71</v>
          </cell>
          <cell r="H2925" t="str">
            <v>Industrials</v>
          </cell>
        </row>
        <row r="2926">
          <cell r="A2926" t="str">
            <v>4845 JP</v>
          </cell>
          <cell r="B2926" t="str">
            <v>Scala, Inc.</v>
          </cell>
          <cell r="C2926" t="str">
            <v>JPN</v>
          </cell>
          <cell r="D2926">
            <v>49</v>
          </cell>
          <cell r="E2926">
            <v>0.56000000000000005</v>
          </cell>
          <cell r="F2926">
            <v>26.79</v>
          </cell>
          <cell r="G2926">
            <v>55.65</v>
          </cell>
          <cell r="H2926" t="str">
            <v>Information Technology</v>
          </cell>
        </row>
        <row r="2927">
          <cell r="A2927" t="str">
            <v>3560 JP</v>
          </cell>
          <cell r="B2927" t="str">
            <v>Hobonichi Co., Ltd.</v>
          </cell>
          <cell r="C2927" t="str">
            <v>JPN</v>
          </cell>
          <cell r="D2927">
            <v>49</v>
          </cell>
          <cell r="E2927">
            <v>0.66</v>
          </cell>
          <cell r="F2927">
            <v>7.61</v>
          </cell>
          <cell r="G2927">
            <v>17.46</v>
          </cell>
          <cell r="H2927" t="str">
            <v>Communication Services</v>
          </cell>
        </row>
        <row r="2928">
          <cell r="A2928" t="str">
            <v>3698 JP</v>
          </cell>
          <cell r="B2928" t="str">
            <v>CRI Middleware Co., Ltd.</v>
          </cell>
          <cell r="C2928" t="str">
            <v>JPN</v>
          </cell>
          <cell r="D2928">
            <v>49</v>
          </cell>
          <cell r="E2928">
            <v>1.47</v>
          </cell>
          <cell r="F2928">
            <v>12.77</v>
          </cell>
          <cell r="G2928">
            <v>32.340000000000003</v>
          </cell>
          <cell r="H2928" t="str">
            <v>Information Technology</v>
          </cell>
        </row>
        <row r="2929">
          <cell r="A2929" t="str">
            <v>9063 JP</v>
          </cell>
          <cell r="B2929" t="str">
            <v>Okayamaken Freight Transportation Co., Ltd.</v>
          </cell>
          <cell r="C2929" t="str">
            <v>JPN</v>
          </cell>
          <cell r="D2929">
            <v>49</v>
          </cell>
          <cell r="E2929">
            <v>0.34</v>
          </cell>
          <cell r="F2929">
            <v>11.6</v>
          </cell>
          <cell r="G2929">
            <v>6.9</v>
          </cell>
          <cell r="H2929" t="str">
            <v>Industrials</v>
          </cell>
        </row>
        <row r="2930">
          <cell r="A2930" t="str">
            <v>8894 JP</v>
          </cell>
          <cell r="B2930" t="str">
            <v>Revolution Co., Ltd.</v>
          </cell>
          <cell r="C2930" t="str">
            <v>JPN</v>
          </cell>
          <cell r="D2930">
            <v>49</v>
          </cell>
          <cell r="E2930">
            <v>7.96</v>
          </cell>
          <cell r="F2930">
            <v>46.12</v>
          </cell>
          <cell r="G2930">
            <v>7.63</v>
          </cell>
          <cell r="H2930" t="str">
            <v>Consumer Discretionary</v>
          </cell>
        </row>
        <row r="2931">
          <cell r="A2931" t="str">
            <v>198A JP</v>
          </cell>
          <cell r="B2931" t="str">
            <v>PostPrime Inc.</v>
          </cell>
          <cell r="C2931" t="str">
            <v>JPN</v>
          </cell>
          <cell r="D2931">
            <v>49</v>
          </cell>
          <cell r="E2931">
            <v>7.25</v>
          </cell>
          <cell r="F2931">
            <v>23.11</v>
          </cell>
          <cell r="G2931">
            <v>36.46</v>
          </cell>
          <cell r="H2931" t="str">
            <v>Communication Services</v>
          </cell>
        </row>
        <row r="2932">
          <cell r="A2932" t="str">
            <v>6069 JP</v>
          </cell>
          <cell r="B2932" t="str">
            <v>Trenders, Inc.</v>
          </cell>
          <cell r="C2932" t="str">
            <v>JPN</v>
          </cell>
          <cell r="D2932">
            <v>49</v>
          </cell>
          <cell r="E2932">
            <v>0.7</v>
          </cell>
          <cell r="F2932">
            <v>6.3</v>
          </cell>
          <cell r="G2932">
            <v>8.94</v>
          </cell>
          <cell r="H2932" t="str">
            <v>Communication Services</v>
          </cell>
        </row>
        <row r="2933">
          <cell r="A2933" t="str">
            <v>4629 JP</v>
          </cell>
          <cell r="B2933" t="str">
            <v>Daishin Chemical Co.,Ltd.</v>
          </cell>
          <cell r="C2933" t="str">
            <v>JPN</v>
          </cell>
          <cell r="D2933">
            <v>49</v>
          </cell>
          <cell r="E2933">
            <v>0</v>
          </cell>
          <cell r="F2933">
            <v>0.02</v>
          </cell>
          <cell r="G2933" t="str">
            <v>-</v>
          </cell>
          <cell r="H2933" t="str">
            <v>Materials</v>
          </cell>
        </row>
        <row r="2934">
          <cell r="A2934" t="str">
            <v>9679 JP</v>
          </cell>
          <cell r="B2934" t="str">
            <v>HORAI Co., Ltd.</v>
          </cell>
          <cell r="C2934" t="str">
            <v>JPN</v>
          </cell>
          <cell r="D2934">
            <v>49</v>
          </cell>
          <cell r="E2934" t="str">
            <v>-</v>
          </cell>
          <cell r="F2934" t="str">
            <v>-</v>
          </cell>
          <cell r="G2934" t="str">
            <v>-</v>
          </cell>
          <cell r="H2934" t="str">
            <v>Financials</v>
          </cell>
        </row>
        <row r="2935">
          <cell r="A2935" t="str">
            <v>7461 JP</v>
          </cell>
          <cell r="B2935" t="str">
            <v>Kimura Co.,Ltd.</v>
          </cell>
          <cell r="C2935" t="str">
            <v>JPN</v>
          </cell>
          <cell r="D2935">
            <v>49</v>
          </cell>
          <cell r="E2935">
            <v>0.33</v>
          </cell>
          <cell r="F2935">
            <v>5.35</v>
          </cell>
          <cell r="G2935">
            <v>5.0199999999999996</v>
          </cell>
          <cell r="H2935" t="str">
            <v>Industrials</v>
          </cell>
        </row>
        <row r="2936">
          <cell r="A2936" t="str">
            <v>6026 JP</v>
          </cell>
          <cell r="B2936" t="str">
            <v>GMO TECH, Inc.</v>
          </cell>
          <cell r="C2936" t="str">
            <v>JPN</v>
          </cell>
          <cell r="D2936">
            <v>49</v>
          </cell>
          <cell r="E2936">
            <v>0.99</v>
          </cell>
          <cell r="F2936">
            <v>10.89</v>
          </cell>
          <cell r="G2936">
            <v>21.82</v>
          </cell>
          <cell r="H2936" t="str">
            <v>Communication Services</v>
          </cell>
        </row>
        <row r="2937">
          <cell r="A2937" t="str">
            <v>7490 JP</v>
          </cell>
          <cell r="B2937" t="str">
            <v>Nissin Shoji Co.,Ltd.</v>
          </cell>
          <cell r="C2937" t="str">
            <v>JPN</v>
          </cell>
          <cell r="D2937">
            <v>49</v>
          </cell>
          <cell r="E2937">
            <v>0.31</v>
          </cell>
          <cell r="F2937">
            <v>18.54</v>
          </cell>
          <cell r="G2937">
            <v>22.73</v>
          </cell>
          <cell r="H2937" t="str">
            <v>Energy</v>
          </cell>
        </row>
        <row r="2938">
          <cell r="A2938" t="str">
            <v>3847 JP</v>
          </cell>
          <cell r="B2938" t="str">
            <v>Pacific Systems Corporation</v>
          </cell>
          <cell r="C2938" t="str">
            <v>JPN</v>
          </cell>
          <cell r="D2938">
            <v>49</v>
          </cell>
          <cell r="E2938">
            <v>0.45</v>
          </cell>
          <cell r="F2938">
            <v>7.55</v>
          </cell>
          <cell r="G2938">
            <v>19.329999999999998</v>
          </cell>
          <cell r="H2938" t="str">
            <v>Information Technology</v>
          </cell>
        </row>
        <row r="2939">
          <cell r="A2939" t="str">
            <v>3495 JP</v>
          </cell>
          <cell r="B2939" t="str">
            <v>Koryojyuhan Co., Ltd.</v>
          </cell>
          <cell r="C2939" t="str">
            <v>JPN</v>
          </cell>
          <cell r="D2939">
            <v>49</v>
          </cell>
          <cell r="E2939">
            <v>1.1200000000000001</v>
          </cell>
          <cell r="F2939">
            <v>12.15</v>
          </cell>
          <cell r="G2939">
            <v>11.2</v>
          </cell>
          <cell r="H2939" t="str">
            <v>Financials</v>
          </cell>
        </row>
        <row r="2940">
          <cell r="A2940" t="str">
            <v>3374 JP</v>
          </cell>
          <cell r="B2940" t="str">
            <v>Naigai Tec Corporation</v>
          </cell>
          <cell r="C2940" t="str">
            <v>JPN</v>
          </cell>
          <cell r="D2940">
            <v>49</v>
          </cell>
          <cell r="E2940">
            <v>0.05</v>
          </cell>
          <cell r="F2940">
            <v>0.88</v>
          </cell>
          <cell r="G2940">
            <v>3.95</v>
          </cell>
          <cell r="H2940" t="str">
            <v>Information Technology</v>
          </cell>
        </row>
        <row r="2941">
          <cell r="A2941" t="str">
            <v>7565 JP</v>
          </cell>
          <cell r="B2941" t="str">
            <v>Mansei Corporation</v>
          </cell>
          <cell r="C2941" t="str">
            <v>JPN</v>
          </cell>
          <cell r="D2941">
            <v>49</v>
          </cell>
          <cell r="E2941">
            <v>0.01</v>
          </cell>
          <cell r="F2941">
            <v>0.14000000000000001</v>
          </cell>
          <cell r="G2941">
            <v>15.25</v>
          </cell>
          <cell r="H2941" t="str">
            <v>Industrials</v>
          </cell>
        </row>
        <row r="2942">
          <cell r="A2942" t="str">
            <v>4777 JP</v>
          </cell>
          <cell r="B2942" t="str">
            <v>Gala Incorporated</v>
          </cell>
          <cell r="C2942" t="str">
            <v>JPN</v>
          </cell>
          <cell r="D2942">
            <v>49</v>
          </cell>
          <cell r="E2942" t="str">
            <v>-</v>
          </cell>
          <cell r="F2942" t="str">
            <v>-</v>
          </cell>
          <cell r="G2942" t="str">
            <v>-</v>
          </cell>
          <cell r="H2942" t="str">
            <v>Communication Services</v>
          </cell>
        </row>
        <row r="2943">
          <cell r="A2943" t="str">
            <v>5971 JP</v>
          </cell>
          <cell r="B2943" t="str">
            <v>Kyowakogyosyo Co.,Ltd.</v>
          </cell>
          <cell r="C2943" t="str">
            <v>JPN</v>
          </cell>
          <cell r="D2943">
            <v>49</v>
          </cell>
          <cell r="E2943">
            <v>0.16</v>
          </cell>
          <cell r="F2943">
            <v>2.1</v>
          </cell>
          <cell r="G2943">
            <v>6.35</v>
          </cell>
          <cell r="H2943" t="str">
            <v>Industrials</v>
          </cell>
        </row>
        <row r="2944">
          <cell r="A2944" t="str">
            <v>3628 JP</v>
          </cell>
          <cell r="B2944" t="str">
            <v>Data Horizon Co.,Ltd.</v>
          </cell>
          <cell r="C2944" t="str">
            <v>JPN</v>
          </cell>
          <cell r="D2944">
            <v>49</v>
          </cell>
          <cell r="E2944">
            <v>2.4</v>
          </cell>
          <cell r="F2944">
            <v>21.28</v>
          </cell>
          <cell r="G2944">
            <v>10.38</v>
          </cell>
          <cell r="H2944" t="str">
            <v>Healthcare</v>
          </cell>
        </row>
        <row r="2945">
          <cell r="A2945" t="str">
            <v>4598 JP</v>
          </cell>
          <cell r="B2945" t="str">
            <v>Delta-Fly Pharma, Inc.</v>
          </cell>
          <cell r="C2945" t="str">
            <v>JPN</v>
          </cell>
          <cell r="D2945">
            <v>49</v>
          </cell>
          <cell r="E2945" t="str">
            <v>-</v>
          </cell>
          <cell r="F2945">
            <v>4.67</v>
          </cell>
          <cell r="G2945">
            <v>2.83</v>
          </cell>
          <cell r="H2945" t="str">
            <v>Healthcare</v>
          </cell>
        </row>
        <row r="2946">
          <cell r="A2946" t="str">
            <v>7079 JP</v>
          </cell>
          <cell r="B2946" t="str">
            <v>WDB coco Co., Ltd.</v>
          </cell>
          <cell r="C2946" t="str">
            <v>JPN</v>
          </cell>
          <cell r="D2946">
            <v>49</v>
          </cell>
          <cell r="E2946">
            <v>0.81</v>
          </cell>
          <cell r="F2946">
            <v>3.02</v>
          </cell>
          <cell r="G2946">
            <v>8.67</v>
          </cell>
          <cell r="H2946" t="str">
            <v>Healthcare</v>
          </cell>
        </row>
        <row r="2947">
          <cell r="A2947" t="str">
            <v>6182 JP</v>
          </cell>
          <cell r="B2947" t="str">
            <v>MetaReal Corporation</v>
          </cell>
          <cell r="C2947" t="str">
            <v>JPN</v>
          </cell>
          <cell r="D2947">
            <v>49</v>
          </cell>
          <cell r="E2947">
            <v>1.27</v>
          </cell>
          <cell r="F2947">
            <v>10.25</v>
          </cell>
          <cell r="G2947">
            <v>223.77</v>
          </cell>
          <cell r="H2947" t="str">
            <v>Industrials</v>
          </cell>
        </row>
        <row r="2948">
          <cell r="A2948" t="str">
            <v>2303 JP</v>
          </cell>
          <cell r="B2948" t="str">
            <v>Dawn Corp.</v>
          </cell>
          <cell r="C2948" t="str">
            <v>JPN</v>
          </cell>
          <cell r="D2948">
            <v>48</v>
          </cell>
          <cell r="E2948">
            <v>3.99</v>
          </cell>
          <cell r="F2948">
            <v>12.31</v>
          </cell>
          <cell r="G2948">
            <v>21.94</v>
          </cell>
          <cell r="H2948" t="str">
            <v>Information Technology</v>
          </cell>
        </row>
        <row r="2949">
          <cell r="A2949" t="str">
            <v>7698 JP</v>
          </cell>
          <cell r="B2949" t="str">
            <v>Iceco Inc.</v>
          </cell>
          <cell r="C2949" t="str">
            <v>JPN</v>
          </cell>
          <cell r="D2949">
            <v>48</v>
          </cell>
          <cell r="E2949">
            <v>0.16</v>
          </cell>
          <cell r="F2949">
            <v>62.88</v>
          </cell>
          <cell r="G2949">
            <v>22.32</v>
          </cell>
          <cell r="H2949" t="str">
            <v>Consumer Staples</v>
          </cell>
        </row>
        <row r="2950">
          <cell r="A2950" t="str">
            <v>3551 JP</v>
          </cell>
          <cell r="B2950" t="str">
            <v>Dynic Corporation</v>
          </cell>
          <cell r="C2950" t="str">
            <v>JPN</v>
          </cell>
          <cell r="D2950">
            <v>48</v>
          </cell>
          <cell r="E2950">
            <v>0.51</v>
          </cell>
          <cell r="F2950">
            <v>28.07</v>
          </cell>
          <cell r="G2950">
            <v>12.41</v>
          </cell>
          <cell r="H2950" t="str">
            <v>Consumer Discretionary</v>
          </cell>
        </row>
        <row r="2951">
          <cell r="A2951" t="str">
            <v>173A JP</v>
          </cell>
          <cell r="B2951" t="str">
            <v>Hammock Inc.</v>
          </cell>
          <cell r="C2951" t="str">
            <v>JPN</v>
          </cell>
          <cell r="D2951">
            <v>48</v>
          </cell>
          <cell r="E2951" t="str">
            <v>-</v>
          </cell>
          <cell r="F2951" t="str">
            <v>-</v>
          </cell>
          <cell r="G2951" t="str">
            <v>-</v>
          </cell>
          <cell r="H2951" t="str">
            <v>Information Technology</v>
          </cell>
        </row>
        <row r="2952">
          <cell r="A2952" t="str">
            <v>9927 JP</v>
          </cell>
          <cell r="B2952" t="str">
            <v>Watt Mann Co., Ltd.</v>
          </cell>
          <cell r="C2952" t="str">
            <v>JPN</v>
          </cell>
          <cell r="D2952">
            <v>48</v>
          </cell>
          <cell r="E2952">
            <v>0.69</v>
          </cell>
          <cell r="F2952">
            <v>10.07</v>
          </cell>
          <cell r="G2952">
            <v>18.04</v>
          </cell>
          <cell r="H2952" t="str">
            <v>Consumer Discretionary</v>
          </cell>
        </row>
        <row r="2953">
          <cell r="A2953" t="str">
            <v>5923 JP</v>
          </cell>
          <cell r="B2953" t="str">
            <v xml:space="preserve">TAKADAKIKO </v>
          </cell>
          <cell r="C2953" t="str">
            <v>Steel Construction CO.,LTD.</v>
          </cell>
          <cell r="D2953">
            <v>48</v>
          </cell>
          <cell r="E2953" t="str">
            <v>-</v>
          </cell>
          <cell r="F2953" t="str">
            <v>-</v>
          </cell>
          <cell r="G2953" t="str">
            <v>-</v>
          </cell>
          <cell r="H2953" t="str">
            <v>Industrials</v>
          </cell>
        </row>
        <row r="2954">
          <cell r="A2954" t="str">
            <v>7590 JP</v>
          </cell>
          <cell r="B2954" t="str">
            <v>Takasho Co.,Ltd.</v>
          </cell>
          <cell r="C2954" t="str">
            <v>JPN</v>
          </cell>
          <cell r="D2954">
            <v>48</v>
          </cell>
          <cell r="E2954">
            <v>0.38</v>
          </cell>
          <cell r="F2954">
            <v>8.7799999999999994</v>
          </cell>
          <cell r="G2954">
            <v>12.53</v>
          </cell>
          <cell r="H2954" t="str">
            <v>Consumer Discretionary</v>
          </cell>
        </row>
        <row r="2955">
          <cell r="A2955" t="str">
            <v>3446 JP</v>
          </cell>
          <cell r="B2955" t="str">
            <v>JTEC Corporation</v>
          </cell>
          <cell r="C2955" t="str">
            <v>JPN</v>
          </cell>
          <cell r="D2955">
            <v>48</v>
          </cell>
          <cell r="E2955">
            <v>3.58</v>
          </cell>
          <cell r="F2955">
            <v>22.27</v>
          </cell>
          <cell r="G2955">
            <v>29.07</v>
          </cell>
          <cell r="H2955" t="str">
            <v>Healthcare</v>
          </cell>
        </row>
        <row r="2956">
          <cell r="A2956" t="str">
            <v>7264 JP</v>
          </cell>
          <cell r="B2956" t="str">
            <v>Muro Corporation</v>
          </cell>
          <cell r="C2956" t="str">
            <v>JPN</v>
          </cell>
          <cell r="D2956">
            <v>48</v>
          </cell>
          <cell r="E2956">
            <v>0.03</v>
          </cell>
          <cell r="F2956">
            <v>1.68</v>
          </cell>
          <cell r="G2956">
            <v>21.93</v>
          </cell>
          <cell r="H2956" t="str">
            <v>Consumer Discretionary</v>
          </cell>
        </row>
        <row r="2957">
          <cell r="A2957" t="str">
            <v>3760 JP</v>
          </cell>
          <cell r="B2957" t="str">
            <v>CAVE Interactive CO.,LTD.</v>
          </cell>
          <cell r="C2957" t="str">
            <v>JPN</v>
          </cell>
          <cell r="D2957">
            <v>48</v>
          </cell>
          <cell r="E2957">
            <v>0.48</v>
          </cell>
          <cell r="F2957">
            <v>16.350000000000001</v>
          </cell>
          <cell r="G2957">
            <v>2.41</v>
          </cell>
          <cell r="H2957" t="str">
            <v>Communication Services</v>
          </cell>
        </row>
        <row r="2958">
          <cell r="A2958" t="str">
            <v>3948 JP</v>
          </cell>
          <cell r="B2958" t="str">
            <v>Hikari Business Form Co., Ltd.</v>
          </cell>
          <cell r="C2958" t="str">
            <v>JPN</v>
          </cell>
          <cell r="D2958">
            <v>48</v>
          </cell>
          <cell r="E2958" t="str">
            <v>-</v>
          </cell>
          <cell r="F2958" t="str">
            <v>-</v>
          </cell>
          <cell r="G2958" t="str">
            <v>-</v>
          </cell>
          <cell r="H2958" t="str">
            <v>Industrials</v>
          </cell>
        </row>
        <row r="2959">
          <cell r="A2959" t="str">
            <v>2840 JP</v>
          </cell>
          <cell r="B2959" t="str">
            <v xml:space="preserve">iFreeETF NASDAQ100 </v>
          </cell>
          <cell r="C2959" t="str">
            <v>NON HEDGED</v>
          </cell>
          <cell r="D2959">
            <v>48</v>
          </cell>
          <cell r="E2959" t="str">
            <v>-</v>
          </cell>
          <cell r="F2959" t="str">
            <v>-</v>
          </cell>
          <cell r="G2959" t="str">
            <v>-</v>
          </cell>
          <cell r="H2959" t="str">
            <v>-</v>
          </cell>
        </row>
        <row r="2960">
          <cell r="A2960" t="str">
            <v>3236 JP</v>
          </cell>
          <cell r="B2960" t="str">
            <v>Properst Co., Ltd.</v>
          </cell>
          <cell r="C2960" t="str">
            <v>JPN</v>
          </cell>
          <cell r="D2960">
            <v>48</v>
          </cell>
          <cell r="E2960" t="str">
            <v>-</v>
          </cell>
          <cell r="F2960" t="str">
            <v>-</v>
          </cell>
          <cell r="G2960" t="str">
            <v>-</v>
          </cell>
          <cell r="H2960" t="str">
            <v>Financials</v>
          </cell>
        </row>
        <row r="2961">
          <cell r="A2961" t="str">
            <v>3021 JP</v>
          </cell>
          <cell r="B2961" t="str">
            <v>Pacific Net Co.,Ltd.</v>
          </cell>
          <cell r="C2961" t="str">
            <v>JPN</v>
          </cell>
          <cell r="D2961">
            <v>48</v>
          </cell>
          <cell r="E2961">
            <v>1.87</v>
          </cell>
          <cell r="F2961">
            <v>22.55</v>
          </cell>
          <cell r="G2961">
            <v>19.47</v>
          </cell>
          <cell r="H2961" t="str">
            <v>Consumer Discretionary</v>
          </cell>
        </row>
        <row r="2962">
          <cell r="A2962" t="str">
            <v>4667 JP</v>
          </cell>
          <cell r="B2962" t="str">
            <v>Aisan Technology Co.,Ltd.</v>
          </cell>
          <cell r="C2962" t="str">
            <v>JPN</v>
          </cell>
          <cell r="D2962">
            <v>48</v>
          </cell>
          <cell r="E2962">
            <v>0.65</v>
          </cell>
          <cell r="F2962">
            <v>8.73</v>
          </cell>
          <cell r="G2962">
            <v>27.28</v>
          </cell>
          <cell r="H2962" t="str">
            <v>Information Technology</v>
          </cell>
        </row>
        <row r="2963">
          <cell r="A2963" t="str">
            <v>5979 JP</v>
          </cell>
          <cell r="B2963" t="str">
            <v>KANESO Co.,LTD.</v>
          </cell>
          <cell r="C2963" t="str">
            <v>JPN</v>
          </cell>
          <cell r="D2963">
            <v>48</v>
          </cell>
          <cell r="E2963">
            <v>0.21</v>
          </cell>
          <cell r="F2963">
            <v>1.69</v>
          </cell>
          <cell r="G2963">
            <v>8.93</v>
          </cell>
          <cell r="H2963" t="str">
            <v>Industrials</v>
          </cell>
        </row>
        <row r="2964">
          <cell r="A2964" t="str">
            <v>9930 JP</v>
          </cell>
          <cell r="B2964" t="str">
            <v>Kitazawa Sangyo Co., Ltd.</v>
          </cell>
          <cell r="C2964" t="str">
            <v>JPN</v>
          </cell>
          <cell r="D2964">
            <v>48</v>
          </cell>
          <cell r="E2964">
            <v>0.28999999999999998</v>
          </cell>
          <cell r="F2964">
            <v>6.71</v>
          </cell>
          <cell r="G2964">
            <v>13.92</v>
          </cell>
          <cell r="H2964" t="str">
            <v>Industrials</v>
          </cell>
        </row>
        <row r="2965">
          <cell r="A2965" t="str">
            <v>2860 JP</v>
          </cell>
          <cell r="B2965" t="str">
            <v xml:space="preserve">NEXT FUNDS German Equity DAX </v>
          </cell>
          <cell r="C2965" t="str">
            <v>Yen-Hedged Exchange Traded Fund</v>
          </cell>
          <cell r="D2965">
            <v>48</v>
          </cell>
          <cell r="E2965" t="str">
            <v>-</v>
          </cell>
          <cell r="F2965" t="str">
            <v>-</v>
          </cell>
          <cell r="G2965" t="str">
            <v>-</v>
          </cell>
          <cell r="H2965" t="str">
            <v>Financials</v>
          </cell>
        </row>
        <row r="2966">
          <cell r="A2966" t="str">
            <v>1358 JP</v>
          </cell>
          <cell r="B2966" t="str">
            <v>Listed Index Fund Nikkei Leveraged Index</v>
          </cell>
          <cell r="C2966" t="str">
            <v>JPN</v>
          </cell>
          <cell r="D2966">
            <v>47</v>
          </cell>
          <cell r="E2966" t="str">
            <v>-</v>
          </cell>
          <cell r="F2966" t="str">
            <v>-</v>
          </cell>
          <cell r="G2966" t="str">
            <v>-</v>
          </cell>
          <cell r="H2966" t="str">
            <v>Financials</v>
          </cell>
        </row>
        <row r="2967">
          <cell r="A2967" t="str">
            <v>3323 JP</v>
          </cell>
          <cell r="B2967" t="str">
            <v>Recomm Co., Ltd.</v>
          </cell>
          <cell r="C2967" t="str">
            <v>JPN</v>
          </cell>
          <cell r="D2967">
            <v>47</v>
          </cell>
          <cell r="E2967">
            <v>1.02</v>
          </cell>
          <cell r="F2967">
            <v>26.44</v>
          </cell>
          <cell r="G2967">
            <v>22.8</v>
          </cell>
          <cell r="H2967" t="str">
            <v>Information Technology</v>
          </cell>
        </row>
        <row r="2968">
          <cell r="A2968" t="str">
            <v>6533 JP</v>
          </cell>
          <cell r="B2968" t="str">
            <v>Orchestra Holdings Inc.</v>
          </cell>
          <cell r="C2968" t="str">
            <v>JPN</v>
          </cell>
          <cell r="D2968">
            <v>47</v>
          </cell>
          <cell r="E2968">
            <v>0.65</v>
          </cell>
          <cell r="F2968">
            <v>10.36</v>
          </cell>
          <cell r="G2968">
            <v>14.38</v>
          </cell>
          <cell r="H2968" t="str">
            <v>Communication Services</v>
          </cell>
        </row>
        <row r="2969">
          <cell r="A2969" t="str">
            <v>9514 JP</v>
          </cell>
          <cell r="B2969" t="str">
            <v>EF-ON Inc.</v>
          </cell>
          <cell r="C2969" t="str">
            <v>JPN</v>
          </cell>
          <cell r="D2969">
            <v>47</v>
          </cell>
          <cell r="E2969">
            <v>1.38</v>
          </cell>
          <cell r="F2969">
            <v>16.72</v>
          </cell>
          <cell r="G2969">
            <v>8.43</v>
          </cell>
          <cell r="H2969" t="str">
            <v>Utilities</v>
          </cell>
        </row>
        <row r="2970">
          <cell r="A2970" t="str">
            <v>330A JP</v>
          </cell>
          <cell r="B2970" t="str">
            <v>TalentX Inc.</v>
          </cell>
          <cell r="C2970" t="str">
            <v>JPN</v>
          </cell>
          <cell r="D2970">
            <v>47</v>
          </cell>
          <cell r="E2970" t="str">
            <v>-</v>
          </cell>
          <cell r="F2970" t="str">
            <v>-</v>
          </cell>
          <cell r="G2970" t="str">
            <v>-</v>
          </cell>
          <cell r="H2970" t="str">
            <v>Industrials</v>
          </cell>
        </row>
        <row r="2971">
          <cell r="A2971" t="str">
            <v>4012 JP</v>
          </cell>
          <cell r="B2971" t="str">
            <v>Axis Co.,Ltd.</v>
          </cell>
          <cell r="C2971" t="str">
            <v>JPN</v>
          </cell>
          <cell r="D2971">
            <v>47</v>
          </cell>
          <cell r="E2971">
            <v>0.59</v>
          </cell>
          <cell r="F2971">
            <v>5.92</v>
          </cell>
          <cell r="G2971">
            <v>14.69</v>
          </cell>
          <cell r="H2971" t="str">
            <v>Information Technology</v>
          </cell>
        </row>
        <row r="2972">
          <cell r="A2972" t="str">
            <v>2404 JP</v>
          </cell>
          <cell r="B2972" t="str">
            <v>Tetsujin Holdings, Inc.</v>
          </cell>
          <cell r="C2972" t="str">
            <v>JPN</v>
          </cell>
          <cell r="D2972">
            <v>47</v>
          </cell>
          <cell r="E2972">
            <v>1.33</v>
          </cell>
          <cell r="F2972">
            <v>103</v>
          </cell>
          <cell r="G2972">
            <v>1374.47</v>
          </cell>
          <cell r="H2972" t="str">
            <v>Consumer Discretionary</v>
          </cell>
        </row>
        <row r="2973">
          <cell r="A2973" t="str">
            <v>5906 JP</v>
          </cell>
          <cell r="B2973" t="str">
            <v>MK Seiko Co., Ltd.</v>
          </cell>
          <cell r="C2973" t="str">
            <v>JPN</v>
          </cell>
          <cell r="D2973">
            <v>47</v>
          </cell>
          <cell r="E2973">
            <v>0.2</v>
          </cell>
          <cell r="F2973">
            <v>3.2</v>
          </cell>
          <cell r="G2973">
            <v>5.59</v>
          </cell>
          <cell r="H2973" t="str">
            <v>Industrials</v>
          </cell>
        </row>
        <row r="2974">
          <cell r="A2974" t="str">
            <v>3892 JP</v>
          </cell>
          <cell r="B2974" t="str">
            <v>Okayama Paper Industries Co., Ltd.</v>
          </cell>
          <cell r="C2974" t="str">
            <v>JPN</v>
          </cell>
          <cell r="D2974">
            <v>47</v>
          </cell>
          <cell r="E2974">
            <v>0.15</v>
          </cell>
          <cell r="F2974">
            <v>2.72</v>
          </cell>
          <cell r="G2974">
            <v>14.03</v>
          </cell>
          <cell r="H2974" t="str">
            <v>Materials</v>
          </cell>
        </row>
        <row r="2975">
          <cell r="A2975" t="str">
            <v>5597 JP</v>
          </cell>
          <cell r="B2975" t="str">
            <v>Blue Innovation Co., Ltd.</v>
          </cell>
          <cell r="C2975" t="str">
            <v>JPN</v>
          </cell>
          <cell r="D2975">
            <v>47</v>
          </cell>
          <cell r="E2975" t="str">
            <v>-</v>
          </cell>
          <cell r="F2975" t="str">
            <v>-</v>
          </cell>
          <cell r="G2975" t="str">
            <v>-</v>
          </cell>
          <cell r="H2975" t="str">
            <v>Industrials</v>
          </cell>
        </row>
        <row r="2976">
          <cell r="A2976" t="str">
            <v>1718 JP</v>
          </cell>
          <cell r="B2976" t="str">
            <v>Mikikogyo Co., Ltd.</v>
          </cell>
          <cell r="C2976" t="str">
            <v>JPN</v>
          </cell>
          <cell r="D2976">
            <v>47</v>
          </cell>
          <cell r="E2976">
            <v>0.5</v>
          </cell>
          <cell r="F2976">
            <v>12.34</v>
          </cell>
          <cell r="G2976">
            <v>7.9</v>
          </cell>
          <cell r="H2976" t="str">
            <v>Industrials</v>
          </cell>
        </row>
        <row r="2977">
          <cell r="A2977" t="str">
            <v>2438 JP</v>
          </cell>
          <cell r="B2977" t="str">
            <v>Asukanet Co., Ltd.</v>
          </cell>
          <cell r="C2977" t="str">
            <v>JPN</v>
          </cell>
          <cell r="D2977">
            <v>47</v>
          </cell>
          <cell r="E2977">
            <v>0.68</v>
          </cell>
          <cell r="F2977">
            <v>8.16</v>
          </cell>
          <cell r="G2977">
            <v>14</v>
          </cell>
          <cell r="H2977" t="str">
            <v>Industrials</v>
          </cell>
        </row>
        <row r="2978">
          <cell r="A2978" t="str">
            <v>3904 JP</v>
          </cell>
          <cell r="B2978" t="str">
            <v>KAYAC Inc.</v>
          </cell>
          <cell r="C2978" t="str">
            <v>JPN</v>
          </cell>
          <cell r="D2978">
            <v>47</v>
          </cell>
          <cell r="E2978">
            <v>0.28000000000000003</v>
          </cell>
          <cell r="F2978">
            <v>4.7699999999999996</v>
          </cell>
          <cell r="G2978">
            <v>12.94</v>
          </cell>
          <cell r="H2978" t="str">
            <v>Communication Services</v>
          </cell>
        </row>
        <row r="2979">
          <cell r="A2979" t="str">
            <v>8798 JP</v>
          </cell>
          <cell r="B2979" t="str">
            <v>Advance Create Co., Ltd.</v>
          </cell>
          <cell r="C2979" t="str">
            <v>JPN</v>
          </cell>
          <cell r="D2979">
            <v>47</v>
          </cell>
          <cell r="E2979">
            <v>1.1299999999999999</v>
          </cell>
          <cell r="F2979">
            <v>8.98</v>
          </cell>
          <cell r="G2979">
            <v>2.79</v>
          </cell>
          <cell r="H2979" t="str">
            <v>Financials</v>
          </cell>
        </row>
        <row r="2980">
          <cell r="A2980" t="str">
            <v>6346 JP</v>
          </cell>
          <cell r="B2980" t="str">
            <v>Kikukawa Enterprise, Inc.</v>
          </cell>
          <cell r="C2980" t="str">
            <v>JPN</v>
          </cell>
          <cell r="D2980">
            <v>46</v>
          </cell>
          <cell r="E2980">
            <v>0.28000000000000003</v>
          </cell>
          <cell r="F2980">
            <v>2.6</v>
          </cell>
          <cell r="G2980">
            <v>16.48</v>
          </cell>
          <cell r="H2980" t="str">
            <v>Industrials</v>
          </cell>
        </row>
        <row r="2981">
          <cell r="A2981" t="str">
            <v>5599 JP</v>
          </cell>
          <cell r="B2981" t="str">
            <v>S&amp;J Corporation</v>
          </cell>
          <cell r="C2981" t="str">
            <v>JPN</v>
          </cell>
          <cell r="D2981">
            <v>46</v>
          </cell>
          <cell r="E2981" t="str">
            <v>-</v>
          </cell>
          <cell r="F2981" t="str">
            <v>-</v>
          </cell>
          <cell r="G2981" t="str">
            <v>-</v>
          </cell>
          <cell r="H2981" t="str">
            <v>Information Technology</v>
          </cell>
        </row>
        <row r="2982">
          <cell r="A2982" t="str">
            <v>3623 JP</v>
          </cell>
          <cell r="B2982" t="str">
            <v>Billing System Corporation</v>
          </cell>
          <cell r="C2982" t="str">
            <v>JPN</v>
          </cell>
          <cell r="D2982">
            <v>46</v>
          </cell>
          <cell r="E2982">
            <v>4.2</v>
          </cell>
          <cell r="F2982">
            <v>34.049999999999997</v>
          </cell>
          <cell r="G2982">
            <v>21.79</v>
          </cell>
          <cell r="H2982" t="str">
            <v>Financials</v>
          </cell>
        </row>
        <row r="2983">
          <cell r="A2983" t="str">
            <v>7213 JP</v>
          </cell>
          <cell r="B2983" t="str">
            <v>Lecip Holdings Corporation</v>
          </cell>
          <cell r="C2983" t="str">
            <v>JPN</v>
          </cell>
          <cell r="D2983">
            <v>46</v>
          </cell>
          <cell r="E2983">
            <v>0.41</v>
          </cell>
          <cell r="F2983">
            <v>18.95</v>
          </cell>
          <cell r="G2983">
            <v>20.9</v>
          </cell>
          <cell r="H2983" t="str">
            <v>Information Technology</v>
          </cell>
        </row>
        <row r="2984">
          <cell r="A2984" t="str">
            <v>7434 JP</v>
          </cell>
          <cell r="B2984" t="str">
            <v>Otake Corporation</v>
          </cell>
          <cell r="C2984" t="str">
            <v>JPN</v>
          </cell>
          <cell r="D2984">
            <v>46</v>
          </cell>
          <cell r="E2984" t="str">
            <v>-</v>
          </cell>
          <cell r="F2984" t="str">
            <v>-</v>
          </cell>
          <cell r="G2984" t="str">
            <v>-</v>
          </cell>
          <cell r="H2984" t="str">
            <v>Industrials</v>
          </cell>
        </row>
        <row r="2985">
          <cell r="A2985" t="str">
            <v>9218 JP</v>
          </cell>
          <cell r="B2985" t="str">
            <v>Mental Health Technologies Co.,Ltd.</v>
          </cell>
          <cell r="C2985" t="str">
            <v>JPN</v>
          </cell>
          <cell r="D2985">
            <v>46</v>
          </cell>
          <cell r="E2985">
            <v>3.04</v>
          </cell>
          <cell r="F2985">
            <v>15.83</v>
          </cell>
          <cell r="G2985">
            <v>15.08</v>
          </cell>
          <cell r="H2985" t="str">
            <v>Healthcare</v>
          </cell>
        </row>
        <row r="2986">
          <cell r="A2986" t="str">
            <v>8783 JP</v>
          </cell>
          <cell r="B2986" t="str">
            <v>GFA Co., Ltd.</v>
          </cell>
          <cell r="C2986" t="str">
            <v>JPN</v>
          </cell>
          <cell r="D2986">
            <v>46</v>
          </cell>
          <cell r="E2986">
            <v>3.47</v>
          </cell>
          <cell r="F2986">
            <v>4.26</v>
          </cell>
          <cell r="G2986">
            <v>0.37</v>
          </cell>
          <cell r="H2986" t="str">
            <v>Consumer Discretionary</v>
          </cell>
        </row>
        <row r="2987">
          <cell r="A2987" t="str">
            <v>3187 JP</v>
          </cell>
          <cell r="B2987" t="str">
            <v>miratap inc.</v>
          </cell>
          <cell r="C2987" t="str">
            <v>JPN</v>
          </cell>
          <cell r="D2987">
            <v>46</v>
          </cell>
          <cell r="E2987">
            <v>0.56999999999999995</v>
          </cell>
          <cell r="F2987">
            <v>8.42</v>
          </cell>
          <cell r="G2987">
            <v>13.32</v>
          </cell>
          <cell r="H2987" t="str">
            <v>Consumer Discretionary</v>
          </cell>
        </row>
        <row r="2988">
          <cell r="A2988" t="str">
            <v>7291 JP</v>
          </cell>
          <cell r="B2988" t="str">
            <v>Nihon Plast Co., Ltd.</v>
          </cell>
          <cell r="C2988" t="str">
            <v>JPN</v>
          </cell>
          <cell r="D2988">
            <v>46</v>
          </cell>
          <cell r="E2988">
            <v>0.15</v>
          </cell>
          <cell r="F2988">
            <v>15.64</v>
          </cell>
          <cell r="G2988">
            <v>1.71</v>
          </cell>
          <cell r="H2988" t="str">
            <v>Consumer Discretionary</v>
          </cell>
        </row>
        <row r="2989">
          <cell r="A2989" t="str">
            <v>4623 JP</v>
          </cell>
          <cell r="B2989" t="str">
            <v>Asahipen Corporation</v>
          </cell>
          <cell r="C2989" t="str">
            <v>JPN</v>
          </cell>
          <cell r="D2989">
            <v>46</v>
          </cell>
          <cell r="E2989">
            <v>0.39</v>
          </cell>
          <cell r="F2989">
            <v>8.4700000000000006</v>
          </cell>
          <cell r="G2989">
            <v>8.9499999999999993</v>
          </cell>
          <cell r="H2989" t="str">
            <v>Materials</v>
          </cell>
        </row>
        <row r="2990">
          <cell r="A2990" t="str">
            <v>7136 JP</v>
          </cell>
          <cell r="B2990" t="str">
            <v>Wellbin Group Co.,Ltd.</v>
          </cell>
          <cell r="C2990" t="str">
            <v>JPN</v>
          </cell>
          <cell r="D2990">
            <v>46</v>
          </cell>
          <cell r="E2990">
            <v>0.75</v>
          </cell>
          <cell r="F2990">
            <v>16.52</v>
          </cell>
          <cell r="G2990" t="str">
            <v>-</v>
          </cell>
          <cell r="H2990" t="str">
            <v>Consumer Discretionary</v>
          </cell>
        </row>
        <row r="2991">
          <cell r="A2991" t="str">
            <v>2978 JP</v>
          </cell>
          <cell r="B2991" t="str">
            <v>TSUKURUBA Inc.</v>
          </cell>
          <cell r="C2991" t="str">
            <v>JPN</v>
          </cell>
          <cell r="D2991">
            <v>46</v>
          </cell>
          <cell r="E2991">
            <v>1.95</v>
          </cell>
          <cell r="F2991">
            <v>60.98</v>
          </cell>
          <cell r="G2991">
            <v>38.700000000000003</v>
          </cell>
          <cell r="H2991" t="str">
            <v>Communication Services</v>
          </cell>
        </row>
        <row r="2992">
          <cell r="A2992" t="str">
            <v>3386 JP</v>
          </cell>
          <cell r="B2992" t="str">
            <v>Cosmo Bio Company,Limited</v>
          </cell>
          <cell r="C2992" t="str">
            <v>JPN</v>
          </cell>
          <cell r="D2992">
            <v>46</v>
          </cell>
          <cell r="E2992">
            <v>0.5</v>
          </cell>
          <cell r="F2992">
            <v>8.8800000000000008</v>
          </cell>
          <cell r="G2992">
            <v>15.02</v>
          </cell>
          <cell r="H2992" t="str">
            <v>Healthcare</v>
          </cell>
        </row>
        <row r="2993">
          <cell r="A2993" t="str">
            <v>3656 JP</v>
          </cell>
          <cell r="B2993" t="str">
            <v>KLab Inc.</v>
          </cell>
          <cell r="C2993" t="str">
            <v>JPN</v>
          </cell>
          <cell r="D2993">
            <v>46</v>
          </cell>
          <cell r="E2993">
            <v>0.64</v>
          </cell>
          <cell r="F2993">
            <v>5.6</v>
          </cell>
          <cell r="G2993">
            <v>2.4300000000000002</v>
          </cell>
          <cell r="H2993" t="str">
            <v>Communication Services</v>
          </cell>
        </row>
        <row r="2994">
          <cell r="A2994" t="str">
            <v>9337 JP</v>
          </cell>
          <cell r="B2994" t="str">
            <v>toridori Inc.</v>
          </cell>
          <cell r="C2994" t="str">
            <v>JPN</v>
          </cell>
          <cell r="D2994">
            <v>46</v>
          </cell>
          <cell r="E2994">
            <v>2.2599999999999998</v>
          </cell>
          <cell r="F2994">
            <v>58.68</v>
          </cell>
          <cell r="G2994">
            <v>49.19</v>
          </cell>
          <cell r="H2994" t="str">
            <v>Communication Services</v>
          </cell>
        </row>
        <row r="2995">
          <cell r="A2995" t="str">
            <v>1768 JP</v>
          </cell>
          <cell r="B2995" t="str">
            <v>Sonec Corporation</v>
          </cell>
          <cell r="C2995" t="str">
            <v>JPN</v>
          </cell>
          <cell r="D2995">
            <v>46</v>
          </cell>
          <cell r="E2995">
            <v>0.27</v>
          </cell>
          <cell r="F2995">
            <v>5.17</v>
          </cell>
          <cell r="G2995">
            <v>8.82</v>
          </cell>
          <cell r="H2995" t="str">
            <v>Industrials</v>
          </cell>
        </row>
        <row r="2996">
          <cell r="A2996" t="str">
            <v>6039 JP</v>
          </cell>
          <cell r="B2996" t="str">
            <v>Japan Animal Referral Medical Center Co., Ltd.</v>
          </cell>
          <cell r="C2996" t="str">
            <v>JPN</v>
          </cell>
          <cell r="D2996">
            <v>46</v>
          </cell>
          <cell r="E2996">
            <v>2.13</v>
          </cell>
          <cell r="F2996">
            <v>14.19</v>
          </cell>
          <cell r="G2996">
            <v>15.3</v>
          </cell>
          <cell r="H2996" t="str">
            <v>Healthcare</v>
          </cell>
        </row>
        <row r="2997">
          <cell r="A2997" t="str">
            <v>6189 JP</v>
          </cell>
          <cell r="B2997" t="str">
            <v>Global Kids Company Corp.</v>
          </cell>
          <cell r="C2997" t="str">
            <v>JPN</v>
          </cell>
          <cell r="D2997">
            <v>45</v>
          </cell>
          <cell r="E2997">
            <v>0.33</v>
          </cell>
          <cell r="F2997">
            <v>24.44</v>
          </cell>
          <cell r="G2997">
            <v>122.2</v>
          </cell>
          <cell r="H2997" t="str">
            <v>Consumer Discretionary</v>
          </cell>
        </row>
        <row r="2998">
          <cell r="A2998" t="str">
            <v>2311 JP</v>
          </cell>
          <cell r="B2998" t="str">
            <v>EPCO Co.,Ltd.</v>
          </cell>
          <cell r="C2998" t="str">
            <v>JPN</v>
          </cell>
          <cell r="D2998">
            <v>45</v>
          </cell>
          <cell r="E2998">
            <v>1.03</v>
          </cell>
          <cell r="F2998">
            <v>32.270000000000003</v>
          </cell>
          <cell r="G2998">
            <v>10.210000000000001</v>
          </cell>
          <cell r="H2998" t="str">
            <v>Industrials</v>
          </cell>
        </row>
        <row r="2999">
          <cell r="A2999" t="str">
            <v>9903 JP</v>
          </cell>
          <cell r="B2999" t="str">
            <v>Kanseki Co., Ltd.</v>
          </cell>
          <cell r="C2999" t="str">
            <v>JPN</v>
          </cell>
          <cell r="D2999">
            <v>45</v>
          </cell>
          <cell r="E2999" t="str">
            <v>-</v>
          </cell>
          <cell r="F2999" t="str">
            <v>-</v>
          </cell>
          <cell r="G2999" t="str">
            <v>-</v>
          </cell>
          <cell r="H2999" t="str">
            <v>Consumer Discretionary</v>
          </cell>
        </row>
        <row r="3000">
          <cell r="A3000" t="str">
            <v>4754 JP</v>
          </cell>
          <cell r="B3000" t="str">
            <v>TOSNET Corporation</v>
          </cell>
          <cell r="C3000" t="str">
            <v>JPN</v>
          </cell>
          <cell r="D3000">
            <v>45</v>
          </cell>
          <cell r="E3000">
            <v>0.17</v>
          </cell>
          <cell r="F3000">
            <v>2.34</v>
          </cell>
          <cell r="G3000">
            <v>12.01</v>
          </cell>
          <cell r="H3000" t="str">
            <v>Industrials</v>
          </cell>
        </row>
        <row r="3001">
          <cell r="A3001" t="str">
            <v>9265 JP</v>
          </cell>
          <cell r="B3001" t="str">
            <v>Yamashita Health Care Holdings,Inc.</v>
          </cell>
          <cell r="C3001" t="str">
            <v>JPN</v>
          </cell>
          <cell r="D3001">
            <v>45</v>
          </cell>
          <cell r="E3001">
            <v>0.04</v>
          </cell>
          <cell r="F3001">
            <v>2.0499999999999998</v>
          </cell>
          <cell r="G3001">
            <v>29.84</v>
          </cell>
          <cell r="H3001" t="str">
            <v>Healthcare</v>
          </cell>
        </row>
        <row r="3002">
          <cell r="A3002" t="str">
            <v>6033 JP</v>
          </cell>
          <cell r="B3002" t="str">
            <v>Extreme Co.,Ltd.</v>
          </cell>
          <cell r="C3002" t="str">
            <v>JPN</v>
          </cell>
          <cell r="D3002">
            <v>45</v>
          </cell>
          <cell r="E3002">
            <v>0.28000000000000003</v>
          </cell>
          <cell r="F3002">
            <v>2.39</v>
          </cell>
          <cell r="G3002">
            <v>7.59</v>
          </cell>
          <cell r="H3002" t="str">
            <v>Communication Services</v>
          </cell>
        </row>
        <row r="3003">
          <cell r="A3003" t="str">
            <v>2330 JP</v>
          </cell>
          <cell r="B3003" t="str">
            <v>Forside Co.,Ltd.</v>
          </cell>
          <cell r="C3003" t="str">
            <v>JPN</v>
          </cell>
          <cell r="D3003">
            <v>45</v>
          </cell>
          <cell r="E3003">
            <v>1.02</v>
          </cell>
          <cell r="F3003">
            <v>92.89</v>
          </cell>
          <cell r="G3003">
            <v>45.36</v>
          </cell>
          <cell r="H3003" t="str">
            <v>Information Technology</v>
          </cell>
        </row>
        <row r="3004">
          <cell r="A3004" t="str">
            <v>7425 JP</v>
          </cell>
          <cell r="B3004" t="str">
            <v>Hatsuho Shouji Co.,Ltd.</v>
          </cell>
          <cell r="C3004" t="str">
            <v>JPN</v>
          </cell>
          <cell r="D3004">
            <v>45</v>
          </cell>
          <cell r="E3004">
            <v>0.06</v>
          </cell>
          <cell r="F3004">
            <v>1.44</v>
          </cell>
          <cell r="G3004">
            <v>6.51</v>
          </cell>
          <cell r="H3004" t="str">
            <v>Industrials</v>
          </cell>
        </row>
        <row r="3005">
          <cell r="A3005" t="str">
            <v>3912 JP</v>
          </cell>
          <cell r="B3005" t="str">
            <v>Mobile Factory, Inc.</v>
          </cell>
          <cell r="C3005" t="str">
            <v>JPN</v>
          </cell>
          <cell r="D3005">
            <v>45</v>
          </cell>
          <cell r="E3005">
            <v>1.1100000000000001</v>
          </cell>
          <cell r="F3005">
            <v>3.94</v>
          </cell>
          <cell r="G3005" t="str">
            <v>-</v>
          </cell>
          <cell r="H3005" t="str">
            <v>Communication Services</v>
          </cell>
        </row>
        <row r="3006">
          <cell r="A3006" t="str">
            <v>7039 JP</v>
          </cell>
          <cell r="B3006" t="str">
            <v>BRIDGE International Corp.</v>
          </cell>
          <cell r="C3006" t="str">
            <v>JPN</v>
          </cell>
          <cell r="D3006">
            <v>45</v>
          </cell>
          <cell r="E3006">
            <v>0.63</v>
          </cell>
          <cell r="F3006">
            <v>4.88</v>
          </cell>
          <cell r="G3006">
            <v>10.31</v>
          </cell>
          <cell r="H3006" t="str">
            <v>Industrials</v>
          </cell>
        </row>
        <row r="3007">
          <cell r="A3007" t="str">
            <v>5576 JP</v>
          </cell>
          <cell r="B3007" t="str">
            <v>O.B.System Inc.</v>
          </cell>
          <cell r="C3007" t="str">
            <v>JPN</v>
          </cell>
          <cell r="D3007">
            <v>45</v>
          </cell>
          <cell r="E3007" t="str">
            <v>-</v>
          </cell>
          <cell r="F3007" t="str">
            <v>-</v>
          </cell>
          <cell r="G3007" t="str">
            <v>-</v>
          </cell>
          <cell r="H3007" t="str">
            <v>Information Technology</v>
          </cell>
        </row>
        <row r="3008">
          <cell r="A3008" t="str">
            <v>5903 JP</v>
          </cell>
          <cell r="B3008" t="str">
            <v>Shinpo Co., Ltd.</v>
          </cell>
          <cell r="C3008" t="str">
            <v>JPN</v>
          </cell>
          <cell r="D3008">
            <v>45</v>
          </cell>
          <cell r="E3008">
            <v>0.68</v>
          </cell>
          <cell r="F3008">
            <v>4.55</v>
          </cell>
          <cell r="G3008">
            <v>9.77</v>
          </cell>
          <cell r="H3008" t="str">
            <v>Industrials</v>
          </cell>
        </row>
        <row r="3009">
          <cell r="A3009" t="str">
            <v>1399 JP</v>
          </cell>
          <cell r="B3009" t="str">
            <v>Listed Index Fund MSCI Japan Equity High Dividend Low Volatility</v>
          </cell>
          <cell r="C3009" t="str">
            <v>JPN</v>
          </cell>
          <cell r="D3009">
            <v>45</v>
          </cell>
          <cell r="E3009" t="str">
            <v>-</v>
          </cell>
          <cell r="F3009" t="str">
            <v>-</v>
          </cell>
          <cell r="G3009" t="str">
            <v>-</v>
          </cell>
          <cell r="H3009" t="str">
            <v>Financials</v>
          </cell>
        </row>
        <row r="3010">
          <cell r="A3010" t="str">
            <v>3246 JP</v>
          </cell>
          <cell r="B3010" t="str">
            <v>KOSE R.E. Co.,Ltd.</v>
          </cell>
          <cell r="C3010" t="str">
            <v>JPN</v>
          </cell>
          <cell r="D3010">
            <v>45</v>
          </cell>
          <cell r="E3010">
            <v>0.66</v>
          </cell>
          <cell r="F3010">
            <v>4.43</v>
          </cell>
          <cell r="G3010">
            <v>4.63</v>
          </cell>
          <cell r="H3010" t="str">
            <v>Consumer Discretionary</v>
          </cell>
        </row>
        <row r="3011">
          <cell r="A3011" t="str">
            <v>7506 JP</v>
          </cell>
          <cell r="B3011" t="str">
            <v>HOUSE OF ROSE Co.,Ltd.</v>
          </cell>
          <cell r="C3011" t="str">
            <v>JPN</v>
          </cell>
          <cell r="D3011">
            <v>45</v>
          </cell>
          <cell r="E3011" t="str">
            <v>-</v>
          </cell>
          <cell r="F3011" t="str">
            <v>-</v>
          </cell>
          <cell r="G3011" t="str">
            <v>-</v>
          </cell>
          <cell r="H3011" t="str">
            <v>Consumer Discretionary</v>
          </cell>
        </row>
        <row r="3012">
          <cell r="A3012" t="str">
            <v>3123 JP</v>
          </cell>
          <cell r="B3012" t="str">
            <v>Saibo Co., Ltd.</v>
          </cell>
          <cell r="C3012" t="str">
            <v>JPN</v>
          </cell>
          <cell r="D3012">
            <v>45</v>
          </cell>
          <cell r="E3012">
            <v>1.6</v>
          </cell>
          <cell r="F3012">
            <v>14.94</v>
          </cell>
          <cell r="G3012">
            <v>8.31</v>
          </cell>
          <cell r="H3012" t="str">
            <v>Consumer Discretionary</v>
          </cell>
        </row>
        <row r="3013">
          <cell r="A3013" t="str">
            <v>5578 JP</v>
          </cell>
          <cell r="B3013" t="str">
            <v>AR advanced technology, Inc.</v>
          </cell>
          <cell r="C3013" t="str">
            <v>JPN</v>
          </cell>
          <cell r="D3013">
            <v>45</v>
          </cell>
          <cell r="E3013">
            <v>0.62</v>
          </cell>
          <cell r="F3013">
            <v>11.83</v>
          </cell>
          <cell r="G3013">
            <v>20.89</v>
          </cell>
          <cell r="H3013" t="str">
            <v>Information Technology</v>
          </cell>
        </row>
        <row r="3014">
          <cell r="A3014" t="str">
            <v>5138 JP</v>
          </cell>
          <cell r="B3014" t="str">
            <v>Rebase, Inc.</v>
          </cell>
          <cell r="C3014" t="str">
            <v>JPN</v>
          </cell>
          <cell r="D3014">
            <v>45</v>
          </cell>
          <cell r="E3014">
            <v>3.89</v>
          </cell>
          <cell r="F3014">
            <v>17.7</v>
          </cell>
          <cell r="G3014">
            <v>35.340000000000003</v>
          </cell>
          <cell r="H3014" t="str">
            <v>Financials</v>
          </cell>
        </row>
        <row r="3015">
          <cell r="A3015" t="str">
            <v>6297 JP</v>
          </cell>
          <cell r="B3015" t="str">
            <v>Koken Boring Machine Co.,Ltd.</v>
          </cell>
          <cell r="C3015" t="str">
            <v>JPN</v>
          </cell>
          <cell r="D3015">
            <v>45</v>
          </cell>
          <cell r="E3015">
            <v>1.1299999999999999</v>
          </cell>
          <cell r="F3015">
            <v>35.51</v>
          </cell>
          <cell r="G3015">
            <v>31.86</v>
          </cell>
          <cell r="H3015" t="str">
            <v>Industrials</v>
          </cell>
        </row>
        <row r="3016">
          <cell r="A3016" t="str">
            <v>4891 JP</v>
          </cell>
          <cell r="B3016" t="str">
            <v>TMS Co., Ltd.</v>
          </cell>
          <cell r="C3016" t="str">
            <v>JPN</v>
          </cell>
          <cell r="D3016">
            <v>45</v>
          </cell>
          <cell r="E3016" t="str">
            <v>-</v>
          </cell>
          <cell r="F3016">
            <v>6.39</v>
          </cell>
          <cell r="G3016">
            <v>5.97</v>
          </cell>
          <cell r="H3016" t="str">
            <v>Healthcare</v>
          </cell>
        </row>
        <row r="3017">
          <cell r="A3017" t="str">
            <v>9173 JP</v>
          </cell>
          <cell r="B3017" t="str">
            <v>Tokai Kisen Co., Ltd.</v>
          </cell>
          <cell r="C3017" t="str">
            <v>JPN</v>
          </cell>
          <cell r="D3017">
            <v>45</v>
          </cell>
          <cell r="E3017">
            <v>1.1200000000000001</v>
          </cell>
          <cell r="F3017">
            <v>23.66</v>
          </cell>
          <cell r="G3017">
            <v>10.85</v>
          </cell>
          <cell r="H3017" t="str">
            <v>Industrials</v>
          </cell>
        </row>
        <row r="3018">
          <cell r="A3018" t="str">
            <v>3113 JP</v>
          </cell>
          <cell r="B3018" t="str">
            <v>UNIVA Oak Holdings Limited</v>
          </cell>
          <cell r="C3018" t="str">
            <v>JPN</v>
          </cell>
          <cell r="D3018">
            <v>45</v>
          </cell>
          <cell r="E3018">
            <v>3.37</v>
          </cell>
          <cell r="F3018">
            <v>9.18</v>
          </cell>
          <cell r="G3018">
            <v>7.98</v>
          </cell>
          <cell r="H3018" t="str">
            <v>Financials</v>
          </cell>
        </row>
        <row r="3019">
          <cell r="A3019" t="str">
            <v>6907 JP</v>
          </cell>
          <cell r="B3019" t="str">
            <v>GEOMATEC Co., Ltd.</v>
          </cell>
          <cell r="C3019" t="str">
            <v>JPN</v>
          </cell>
          <cell r="D3019">
            <v>45</v>
          </cell>
          <cell r="E3019" t="str">
            <v>-</v>
          </cell>
          <cell r="F3019" t="str">
            <v>-</v>
          </cell>
          <cell r="G3019" t="str">
            <v>-</v>
          </cell>
          <cell r="H3019" t="str">
            <v>Information Technology</v>
          </cell>
        </row>
        <row r="3020">
          <cell r="A3020" t="str">
            <v>2334 JP</v>
          </cell>
          <cell r="B3020" t="str">
            <v>eole Inc.</v>
          </cell>
          <cell r="C3020" t="str">
            <v>JPN</v>
          </cell>
          <cell r="D3020">
            <v>45</v>
          </cell>
          <cell r="E3020">
            <v>1.62</v>
          </cell>
          <cell r="F3020">
            <v>104.87</v>
          </cell>
          <cell r="G3020">
            <v>127.58</v>
          </cell>
          <cell r="H3020" t="str">
            <v>Communication Services</v>
          </cell>
        </row>
        <row r="3021">
          <cell r="A3021" t="str">
            <v>3440 JP</v>
          </cell>
          <cell r="B3021" t="str">
            <v>NISSO GROUP Co.,Ltd.</v>
          </cell>
          <cell r="C3021" t="str">
            <v>JPN</v>
          </cell>
          <cell r="D3021">
            <v>44</v>
          </cell>
          <cell r="E3021">
            <v>0.7</v>
          </cell>
          <cell r="F3021">
            <v>28.27</v>
          </cell>
          <cell r="G3021">
            <v>4.33</v>
          </cell>
          <cell r="H3021" t="str">
            <v>Industrials</v>
          </cell>
        </row>
        <row r="3022">
          <cell r="A3022" t="str">
            <v>245A JP</v>
          </cell>
          <cell r="B3022" t="str">
            <v>INGS inc.</v>
          </cell>
          <cell r="C3022" t="str">
            <v>JPN</v>
          </cell>
          <cell r="D3022">
            <v>44</v>
          </cell>
          <cell r="E3022" t="str">
            <v>-</v>
          </cell>
          <cell r="F3022" t="str">
            <v>-</v>
          </cell>
          <cell r="G3022" t="str">
            <v>-</v>
          </cell>
          <cell r="H3022" t="str">
            <v>Consumer Discretionary</v>
          </cell>
        </row>
        <row r="3023">
          <cell r="A3023" t="str">
            <v>1434 JP</v>
          </cell>
          <cell r="B3023" t="str">
            <v>Jesco Holdings, Inc.</v>
          </cell>
          <cell r="C3023" t="str">
            <v>JPN</v>
          </cell>
          <cell r="D3023">
            <v>44</v>
          </cell>
          <cell r="E3023">
            <v>1.1399999999999999</v>
          </cell>
          <cell r="F3023">
            <v>29.67</v>
          </cell>
          <cell r="G3023">
            <v>5.38</v>
          </cell>
          <cell r="H3023" t="str">
            <v>Industrials</v>
          </cell>
        </row>
        <row r="3024">
          <cell r="A3024" t="str">
            <v>3807 JP</v>
          </cell>
          <cell r="B3024" t="str">
            <v>Fisco Ltd.</v>
          </cell>
          <cell r="C3024" t="str">
            <v>JPN</v>
          </cell>
          <cell r="D3024">
            <v>44</v>
          </cell>
          <cell r="E3024" t="str">
            <v>-</v>
          </cell>
          <cell r="F3024" t="str">
            <v>-</v>
          </cell>
          <cell r="G3024" t="str">
            <v>-</v>
          </cell>
          <cell r="H3024" t="str">
            <v>Financials</v>
          </cell>
        </row>
        <row r="3025">
          <cell r="A3025" t="str">
            <v>7531 JP</v>
          </cell>
          <cell r="B3025" t="str">
            <v>Seiwa Chuo Holdings Corporation</v>
          </cell>
          <cell r="C3025" t="str">
            <v>JPN</v>
          </cell>
          <cell r="D3025">
            <v>44</v>
          </cell>
          <cell r="E3025">
            <v>0.08</v>
          </cell>
          <cell r="F3025">
            <v>31.17</v>
          </cell>
          <cell r="G3025">
            <v>60.76</v>
          </cell>
          <cell r="H3025" t="str">
            <v>Industrials</v>
          </cell>
        </row>
        <row r="3026">
          <cell r="A3026" t="str">
            <v>9656 JP</v>
          </cell>
          <cell r="B3026" t="str">
            <v>Greenland Resort Company Limited</v>
          </cell>
          <cell r="C3026" t="str">
            <v>JPN</v>
          </cell>
          <cell r="D3026">
            <v>44</v>
          </cell>
          <cell r="E3026">
            <v>1.83</v>
          </cell>
          <cell r="F3026">
            <v>13.19</v>
          </cell>
          <cell r="G3026">
            <v>13.5</v>
          </cell>
          <cell r="H3026" t="str">
            <v>Consumer Discretionary</v>
          </cell>
        </row>
        <row r="3027">
          <cell r="A3027" t="str">
            <v>9246 JP</v>
          </cell>
          <cell r="B3027" t="str">
            <v>ProjectHoldings, Inc.</v>
          </cell>
          <cell r="C3027" t="str">
            <v>JPN</v>
          </cell>
          <cell r="D3027">
            <v>44</v>
          </cell>
          <cell r="E3027">
            <v>0.97</v>
          </cell>
          <cell r="F3027">
            <v>7.09</v>
          </cell>
          <cell r="G3027">
            <v>11.78</v>
          </cell>
          <cell r="H3027" t="str">
            <v>Information Technology</v>
          </cell>
        </row>
        <row r="3028">
          <cell r="A3028" t="str">
            <v>8560 JP</v>
          </cell>
          <cell r="B3028" t="str">
            <v>The Miyazaki Taiyo Bank, Ltd.</v>
          </cell>
          <cell r="C3028" t="str">
            <v>JPN</v>
          </cell>
          <cell r="D3028">
            <v>44</v>
          </cell>
          <cell r="E3028" t="str">
            <v>-</v>
          </cell>
          <cell r="F3028" t="str">
            <v>-</v>
          </cell>
          <cell r="G3028">
            <v>7.58</v>
          </cell>
          <cell r="H3028" t="str">
            <v>Financials</v>
          </cell>
        </row>
        <row r="3029">
          <cell r="A3029" t="str">
            <v>8045 JP</v>
          </cell>
          <cell r="B3029" t="str">
            <v>Yokohama Maruuo Co., Ltd.</v>
          </cell>
          <cell r="C3029" t="str">
            <v>JPN</v>
          </cell>
          <cell r="D3029">
            <v>44</v>
          </cell>
          <cell r="E3029">
            <v>0.1</v>
          </cell>
          <cell r="F3029">
            <v>32.1</v>
          </cell>
          <cell r="G3029">
            <v>15.51</v>
          </cell>
          <cell r="H3029" t="str">
            <v>Consumer Staples</v>
          </cell>
        </row>
        <row r="3030">
          <cell r="A3030" t="str">
            <v>7635 JP</v>
          </cell>
          <cell r="B3030" t="str">
            <v>Sugita Ace Co.,Ltd.</v>
          </cell>
          <cell r="C3030" t="str">
            <v>JPN</v>
          </cell>
          <cell r="D3030">
            <v>44</v>
          </cell>
          <cell r="E3030">
            <v>0.05</v>
          </cell>
          <cell r="F3030">
            <v>3.65</v>
          </cell>
          <cell r="G3030">
            <v>9.73</v>
          </cell>
          <cell r="H3030" t="str">
            <v>Industrials</v>
          </cell>
        </row>
        <row r="3031">
          <cell r="A3031" t="str">
            <v>5598 JP</v>
          </cell>
          <cell r="B3031" t="str">
            <v>Yottavias Co.,Ltd.</v>
          </cell>
          <cell r="C3031" t="str">
            <v>JPN</v>
          </cell>
          <cell r="D3031">
            <v>44</v>
          </cell>
          <cell r="E3031" t="str">
            <v>-</v>
          </cell>
          <cell r="F3031" t="str">
            <v>-</v>
          </cell>
          <cell r="G3031" t="str">
            <v>-</v>
          </cell>
          <cell r="H3031" t="str">
            <v>Information Technology</v>
          </cell>
        </row>
        <row r="3032">
          <cell r="A3032" t="str">
            <v>335A JP</v>
          </cell>
          <cell r="B3032" t="str">
            <v>Mirairo Inc.</v>
          </cell>
          <cell r="C3032" t="str">
            <v>JPN</v>
          </cell>
          <cell r="D3032">
            <v>44</v>
          </cell>
          <cell r="E3032" t="str">
            <v>-</v>
          </cell>
          <cell r="F3032" t="str">
            <v>-</v>
          </cell>
          <cell r="G3032" t="str">
            <v>-</v>
          </cell>
          <cell r="H3032" t="str">
            <v>Industrials</v>
          </cell>
        </row>
        <row r="3033">
          <cell r="A3033" t="str">
            <v>4624 JP</v>
          </cell>
          <cell r="B3033" t="str">
            <v>Isamu Paint Co., Ltd.</v>
          </cell>
          <cell r="C3033" t="str">
            <v>JPN</v>
          </cell>
          <cell r="D3033">
            <v>44</v>
          </cell>
          <cell r="E3033">
            <v>0.25</v>
          </cell>
          <cell r="F3033">
            <v>3.59</v>
          </cell>
          <cell r="G3033">
            <v>13.37</v>
          </cell>
          <cell r="H3033" t="str">
            <v>Materials</v>
          </cell>
        </row>
        <row r="3034">
          <cell r="A3034" t="str">
            <v>7034 JP</v>
          </cell>
          <cell r="B3034" t="str">
            <v>Prored Partners CO.,LTD.</v>
          </cell>
          <cell r="C3034" t="str">
            <v>JPN</v>
          </cell>
          <cell r="D3034">
            <v>44</v>
          </cell>
          <cell r="E3034">
            <v>0.15</v>
          </cell>
          <cell r="F3034">
            <v>1.0900000000000001</v>
          </cell>
          <cell r="G3034">
            <v>8.1300000000000008</v>
          </cell>
          <cell r="H3034" t="str">
            <v>Industrials</v>
          </cell>
        </row>
        <row r="3035">
          <cell r="A3035" t="str">
            <v>8700 JP</v>
          </cell>
          <cell r="B3035" t="str">
            <v>Maruhachi Securities Co., Ltd.</v>
          </cell>
          <cell r="C3035" t="str">
            <v>JPN</v>
          </cell>
          <cell r="D3035">
            <v>44</v>
          </cell>
          <cell r="E3035" t="str">
            <v>-</v>
          </cell>
          <cell r="F3035" t="str">
            <v>-</v>
          </cell>
          <cell r="G3035">
            <v>94</v>
          </cell>
          <cell r="H3035" t="str">
            <v>Financials</v>
          </cell>
        </row>
        <row r="3036">
          <cell r="A3036" t="str">
            <v>1992 JP</v>
          </cell>
          <cell r="B3036" t="str">
            <v>Kanda Tsushinki Co., Ltd.</v>
          </cell>
          <cell r="C3036" t="str">
            <v>JPN</v>
          </cell>
          <cell r="D3036">
            <v>44</v>
          </cell>
          <cell r="E3036">
            <v>0.6</v>
          </cell>
          <cell r="F3036">
            <v>7.45</v>
          </cell>
          <cell r="G3036">
            <v>15.85</v>
          </cell>
          <cell r="H3036" t="str">
            <v>Industrials</v>
          </cell>
        </row>
        <row r="3037">
          <cell r="A3037" t="str">
            <v>9367 JP</v>
          </cell>
          <cell r="B3037" t="str">
            <v>Daito Koun Co.,Ltd.</v>
          </cell>
          <cell r="C3037" t="str">
            <v>JPN</v>
          </cell>
          <cell r="D3037">
            <v>44</v>
          </cell>
          <cell r="E3037">
            <v>0.32</v>
          </cell>
          <cell r="F3037">
            <v>5.27</v>
          </cell>
          <cell r="G3037">
            <v>7.39</v>
          </cell>
          <cell r="H3037" t="str">
            <v>Industrials</v>
          </cell>
        </row>
        <row r="3038">
          <cell r="A3038" t="str">
            <v>4752 JP</v>
          </cell>
          <cell r="B3038" t="str">
            <v>Showa System Engineering Corporation</v>
          </cell>
          <cell r="C3038" t="str">
            <v>JPN</v>
          </cell>
          <cell r="D3038">
            <v>44</v>
          </cell>
          <cell r="E3038">
            <v>7.0000000000000007E-2</v>
          </cell>
          <cell r="F3038">
            <v>0.64</v>
          </cell>
          <cell r="G3038">
            <v>11.11</v>
          </cell>
          <cell r="H3038" t="str">
            <v>Information Technology</v>
          </cell>
        </row>
        <row r="3039">
          <cell r="A3039" t="str">
            <v>3652 JP</v>
          </cell>
          <cell r="B3039" t="str">
            <v>Digital Media Professionals Inc.</v>
          </cell>
          <cell r="C3039" t="str">
            <v>JPN</v>
          </cell>
          <cell r="D3039">
            <v>44</v>
          </cell>
          <cell r="E3039">
            <v>1.41</v>
          </cell>
          <cell r="F3039">
            <v>121.35</v>
          </cell>
          <cell r="G3039">
            <v>262.98</v>
          </cell>
          <cell r="H3039" t="str">
            <v>Information Technology</v>
          </cell>
        </row>
        <row r="3040">
          <cell r="A3040" t="str">
            <v>1365 JP</v>
          </cell>
          <cell r="B3040" t="str">
            <v>Daiwa ETF Japan Nikkei225 Leveraged Index</v>
          </cell>
          <cell r="C3040" t="str">
            <v>JPN</v>
          </cell>
          <cell r="D3040">
            <v>43</v>
          </cell>
          <cell r="E3040" t="str">
            <v>-</v>
          </cell>
          <cell r="F3040" t="str">
            <v>-</v>
          </cell>
          <cell r="G3040" t="str">
            <v>-</v>
          </cell>
          <cell r="H3040" t="str">
            <v>Financials</v>
          </cell>
        </row>
        <row r="3041">
          <cell r="A3041" t="str">
            <v>5367 JP</v>
          </cell>
          <cell r="B3041" t="str">
            <v>Nikkato Corporation</v>
          </cell>
          <cell r="C3041" t="str">
            <v>JPN</v>
          </cell>
          <cell r="D3041">
            <v>43</v>
          </cell>
          <cell r="E3041">
            <v>0.28999999999999998</v>
          </cell>
          <cell r="F3041">
            <v>2.79</v>
          </cell>
          <cell r="G3041">
            <v>6.89</v>
          </cell>
          <cell r="H3041" t="str">
            <v>Industrials</v>
          </cell>
        </row>
        <row r="3042">
          <cell r="A3042" t="str">
            <v>9561 JP</v>
          </cell>
          <cell r="B3042" t="str">
            <v>GLAD CUBE Inc.</v>
          </cell>
          <cell r="C3042" t="str">
            <v>JPN</v>
          </cell>
          <cell r="D3042">
            <v>43</v>
          </cell>
          <cell r="E3042" t="str">
            <v>-</v>
          </cell>
          <cell r="F3042" t="str">
            <v>-</v>
          </cell>
          <cell r="G3042" t="str">
            <v>-</v>
          </cell>
          <cell r="H3042" t="str">
            <v>Communication Services</v>
          </cell>
        </row>
        <row r="3043">
          <cell r="A3043" t="str">
            <v>1438 JP</v>
          </cell>
          <cell r="B3043" t="str">
            <v>Gifu landscape architect Co., Ltd.</v>
          </cell>
          <cell r="C3043" t="str">
            <v>JPN</v>
          </cell>
          <cell r="D3043">
            <v>43</v>
          </cell>
          <cell r="E3043">
            <v>0.86</v>
          </cell>
          <cell r="F3043">
            <v>11.04</v>
          </cell>
          <cell r="G3043">
            <v>21.57</v>
          </cell>
          <cell r="H3043" t="str">
            <v>Industrials</v>
          </cell>
        </row>
        <row r="3044">
          <cell r="A3044" t="str">
            <v>4476 JP</v>
          </cell>
          <cell r="B3044" t="str">
            <v>AI CROSS Inc.</v>
          </cell>
          <cell r="C3044" t="str">
            <v>JPN</v>
          </cell>
          <cell r="D3044">
            <v>43</v>
          </cell>
          <cell r="E3044">
            <v>1.44</v>
          </cell>
          <cell r="F3044">
            <v>16.059999999999999</v>
          </cell>
          <cell r="G3044">
            <v>41.99</v>
          </cell>
          <cell r="H3044" t="str">
            <v>Information Technology</v>
          </cell>
        </row>
        <row r="3045">
          <cell r="A3045" t="str">
            <v>2862 JP</v>
          </cell>
          <cell r="B3045" t="str">
            <v>Nikko Asset Management - Listed Index Fund France Government Bond Hedge Fund</v>
          </cell>
          <cell r="C3045" t="str">
            <v>JPN</v>
          </cell>
          <cell r="D3045">
            <v>43</v>
          </cell>
          <cell r="E3045" t="str">
            <v>-</v>
          </cell>
          <cell r="F3045" t="str">
            <v>-</v>
          </cell>
          <cell r="G3045" t="str">
            <v>-</v>
          </cell>
          <cell r="H3045" t="str">
            <v>Financials</v>
          </cell>
        </row>
        <row r="3046">
          <cell r="A3046" t="str">
            <v>4883 JP</v>
          </cell>
          <cell r="B3046" t="str">
            <v>Modalis Therapeutics Corporation</v>
          </cell>
          <cell r="C3046" t="str">
            <v>JPN</v>
          </cell>
          <cell r="D3046">
            <v>43</v>
          </cell>
          <cell r="E3046" t="str">
            <v>-</v>
          </cell>
          <cell r="F3046">
            <v>1.1000000000000001</v>
          </cell>
          <cell r="G3046">
            <v>1.02</v>
          </cell>
          <cell r="H3046" t="str">
            <v>Healthcare</v>
          </cell>
        </row>
        <row r="3047">
          <cell r="A3047" t="str">
            <v>4125 JP</v>
          </cell>
          <cell r="B3047" t="str">
            <v>Sanwayuka Industry Corporation</v>
          </cell>
          <cell r="C3047" t="str">
            <v>JPN</v>
          </cell>
          <cell r="D3047">
            <v>43</v>
          </cell>
          <cell r="E3047">
            <v>0.53</v>
          </cell>
          <cell r="F3047">
            <v>4.8600000000000003</v>
          </cell>
          <cell r="G3047">
            <v>4.32</v>
          </cell>
          <cell r="H3047" t="str">
            <v>Industrials</v>
          </cell>
        </row>
        <row r="3048">
          <cell r="A3048" t="str">
            <v>4256 JP</v>
          </cell>
          <cell r="B3048" t="str">
            <v>CYND Co., Ltd.</v>
          </cell>
          <cell r="C3048" t="str">
            <v>JPN</v>
          </cell>
          <cell r="D3048">
            <v>43</v>
          </cell>
          <cell r="E3048">
            <v>3.74</v>
          </cell>
          <cell r="F3048">
            <v>13.53</v>
          </cell>
          <cell r="G3048">
            <v>25.35</v>
          </cell>
          <cell r="H3048" t="str">
            <v>Information Technology</v>
          </cell>
        </row>
        <row r="3049">
          <cell r="A3049" t="str">
            <v>4040 JP</v>
          </cell>
          <cell r="B3049" t="str">
            <v>Nankai Chemical Company,Limited</v>
          </cell>
          <cell r="C3049" t="str">
            <v>JPN</v>
          </cell>
          <cell r="D3049">
            <v>43</v>
          </cell>
          <cell r="E3049">
            <v>0.48</v>
          </cell>
          <cell r="F3049">
            <v>11.81</v>
          </cell>
          <cell r="G3049">
            <v>7.23</v>
          </cell>
          <cell r="H3049" t="str">
            <v>Materials</v>
          </cell>
        </row>
        <row r="3050">
          <cell r="A3050" t="str">
            <v>4572 JP</v>
          </cell>
          <cell r="B3050" t="str">
            <v>Carna Biosciences, Inc.</v>
          </cell>
          <cell r="C3050" t="str">
            <v>JPN</v>
          </cell>
          <cell r="D3050">
            <v>43</v>
          </cell>
          <cell r="E3050">
            <v>2.82</v>
          </cell>
          <cell r="F3050">
            <v>4.0999999999999996</v>
          </cell>
          <cell r="G3050">
            <v>4.62</v>
          </cell>
          <cell r="H3050" t="str">
            <v>Healthcare</v>
          </cell>
        </row>
        <row r="3051">
          <cell r="A3051" t="str">
            <v>3396 JP</v>
          </cell>
          <cell r="B3051" t="str">
            <v>Felissimo Corporation</v>
          </cell>
          <cell r="C3051" t="str">
            <v>JPN</v>
          </cell>
          <cell r="D3051">
            <v>43</v>
          </cell>
          <cell r="E3051">
            <v>0.1</v>
          </cell>
          <cell r="F3051">
            <v>7.06</v>
          </cell>
          <cell r="G3051">
            <v>8.6999999999999993</v>
          </cell>
          <cell r="H3051" t="str">
            <v>Consumer Discretionary</v>
          </cell>
        </row>
        <row r="3052">
          <cell r="A3052" t="str">
            <v>8147 JP</v>
          </cell>
          <cell r="B3052" t="str">
            <v>Tomita Co., Ltd.</v>
          </cell>
          <cell r="C3052" t="str">
            <v>JPN</v>
          </cell>
          <cell r="D3052">
            <v>43</v>
          </cell>
          <cell r="E3052">
            <v>0.03</v>
          </cell>
          <cell r="F3052">
            <v>0.91</v>
          </cell>
          <cell r="G3052">
            <v>12.41</v>
          </cell>
          <cell r="H3052" t="str">
            <v>Industrials</v>
          </cell>
        </row>
        <row r="3053">
          <cell r="A3053" t="str">
            <v>3653 JP</v>
          </cell>
          <cell r="B3053" t="str">
            <v>Morpho, Inc.</v>
          </cell>
          <cell r="C3053" t="str">
            <v>JPN</v>
          </cell>
          <cell r="D3053">
            <v>43</v>
          </cell>
          <cell r="E3053">
            <v>1.6</v>
          </cell>
          <cell r="F3053">
            <v>15.64</v>
          </cell>
          <cell r="G3053">
            <v>21.24</v>
          </cell>
          <cell r="H3053" t="str">
            <v>Information Technology</v>
          </cell>
        </row>
        <row r="3054">
          <cell r="A3054" t="str">
            <v>7527 JP</v>
          </cell>
          <cell r="B3054" t="str">
            <v>SystemSoft Corporation</v>
          </cell>
          <cell r="C3054" t="str">
            <v>JPN</v>
          </cell>
          <cell r="D3054">
            <v>43</v>
          </cell>
          <cell r="E3054">
            <v>0.84</v>
          </cell>
          <cell r="F3054">
            <v>18.38</v>
          </cell>
          <cell r="G3054">
            <v>68.81</v>
          </cell>
          <cell r="H3054" t="str">
            <v>Information Technology</v>
          </cell>
        </row>
        <row r="3055">
          <cell r="A3055" t="str">
            <v>4925 JP</v>
          </cell>
          <cell r="B3055" t="str">
            <v>HABA Laboratories,Inc.</v>
          </cell>
          <cell r="C3055" t="str">
            <v>JPN</v>
          </cell>
          <cell r="D3055">
            <v>43</v>
          </cell>
          <cell r="E3055">
            <v>0.25</v>
          </cell>
          <cell r="F3055">
            <v>4.92</v>
          </cell>
          <cell r="G3055">
            <v>8.0399999999999991</v>
          </cell>
          <cell r="H3055" t="str">
            <v>Consumer Staples</v>
          </cell>
        </row>
        <row r="3056">
          <cell r="A3056" t="str">
            <v>5966 JP</v>
          </cell>
          <cell r="B3056" t="str">
            <v>Kyoto Tool Co., Ltd.</v>
          </cell>
          <cell r="C3056" t="str">
            <v>JPN</v>
          </cell>
          <cell r="D3056">
            <v>43</v>
          </cell>
          <cell r="E3056">
            <v>0.4</v>
          </cell>
          <cell r="F3056">
            <v>4.26</v>
          </cell>
          <cell r="G3056">
            <v>9.6300000000000008</v>
          </cell>
          <cell r="H3056" t="str">
            <v>Consumer Discretionary</v>
          </cell>
        </row>
        <row r="3057">
          <cell r="A3057" t="str">
            <v>7351 JP</v>
          </cell>
          <cell r="B3057" t="str">
            <v>Goodpatch, Inc.</v>
          </cell>
          <cell r="C3057" t="str">
            <v>JPN</v>
          </cell>
          <cell r="D3057">
            <v>43</v>
          </cell>
          <cell r="E3057">
            <v>0.81</v>
          </cell>
          <cell r="F3057">
            <v>10.66</v>
          </cell>
          <cell r="G3057">
            <v>29.03</v>
          </cell>
          <cell r="H3057" t="str">
            <v>Information Technology</v>
          </cell>
        </row>
        <row r="3058">
          <cell r="A3058" t="str">
            <v>7192 JP</v>
          </cell>
          <cell r="B3058" t="str">
            <v>Mortgage Service Japan Limited</v>
          </cell>
          <cell r="C3058" t="str">
            <v>JPN</v>
          </cell>
          <cell r="D3058">
            <v>43</v>
          </cell>
          <cell r="E3058">
            <v>1.04</v>
          </cell>
          <cell r="F3058">
            <v>5.19</v>
          </cell>
          <cell r="G3058">
            <v>5.66</v>
          </cell>
          <cell r="H3058" t="str">
            <v>Financials</v>
          </cell>
        </row>
        <row r="3059">
          <cell r="A3059" t="str">
            <v>6546 JP</v>
          </cell>
          <cell r="B3059" t="str">
            <v>Fulltech Co.Ltd.</v>
          </cell>
          <cell r="C3059" t="str">
            <v>JPN</v>
          </cell>
          <cell r="D3059">
            <v>42</v>
          </cell>
          <cell r="E3059">
            <v>0.4</v>
          </cell>
          <cell r="F3059">
            <v>11.3</v>
          </cell>
          <cell r="G3059">
            <v>25.06</v>
          </cell>
          <cell r="H3059" t="str">
            <v>Industrials</v>
          </cell>
        </row>
        <row r="3060">
          <cell r="A3060" t="str">
            <v>6185 JP</v>
          </cell>
          <cell r="B3060" t="str">
            <v>SMN Corporation</v>
          </cell>
          <cell r="C3060" t="str">
            <v>JPN</v>
          </cell>
          <cell r="D3060">
            <v>42</v>
          </cell>
          <cell r="E3060">
            <v>0.3</v>
          </cell>
          <cell r="F3060">
            <v>190.13</v>
          </cell>
          <cell r="G3060">
            <v>46.53</v>
          </cell>
          <cell r="H3060" t="str">
            <v>Information Technology</v>
          </cell>
        </row>
        <row r="3061">
          <cell r="A3061" t="str">
            <v>4882 JP</v>
          </cell>
          <cell r="B3061" t="str">
            <v>Perseus Proteomics Inc.</v>
          </cell>
          <cell r="C3061" t="str">
            <v>JPN</v>
          </cell>
          <cell r="D3061">
            <v>42</v>
          </cell>
          <cell r="E3061">
            <v>43.52</v>
          </cell>
          <cell r="F3061">
            <v>5.87</v>
          </cell>
          <cell r="G3061">
            <v>5.7</v>
          </cell>
          <cell r="H3061" t="str">
            <v>Healthcare</v>
          </cell>
        </row>
        <row r="3062">
          <cell r="A3062" t="str">
            <v>7343 JP</v>
          </cell>
          <cell r="B3062" t="str">
            <v>Broad-minded Co.,Ltd.</v>
          </cell>
          <cell r="C3062" t="str">
            <v>JPN</v>
          </cell>
          <cell r="D3062">
            <v>42</v>
          </cell>
          <cell r="E3062">
            <v>0.88</v>
          </cell>
          <cell r="F3062">
            <v>6.14</v>
          </cell>
          <cell r="G3062">
            <v>10.54</v>
          </cell>
          <cell r="H3062" t="str">
            <v>Financials</v>
          </cell>
        </row>
        <row r="3063">
          <cell r="A3063" t="str">
            <v>1997 JP</v>
          </cell>
          <cell r="B3063" t="str">
            <v>Akatsuki Eazima Co., Ltd.</v>
          </cell>
          <cell r="C3063" t="str">
            <v>JPN</v>
          </cell>
          <cell r="D3063">
            <v>42</v>
          </cell>
          <cell r="E3063" t="str">
            <v>-</v>
          </cell>
          <cell r="F3063" t="str">
            <v>-</v>
          </cell>
          <cell r="G3063" t="str">
            <v>-</v>
          </cell>
          <cell r="H3063" t="str">
            <v>Industrials</v>
          </cell>
        </row>
        <row r="3064">
          <cell r="A3064" t="str">
            <v>9051 JP</v>
          </cell>
          <cell r="B3064" t="str">
            <v>Senkon Logistics Co., Ltd.</v>
          </cell>
          <cell r="C3064" t="str">
            <v>JPN</v>
          </cell>
          <cell r="D3064">
            <v>42</v>
          </cell>
          <cell r="E3064">
            <v>0.68</v>
          </cell>
          <cell r="F3064">
            <v>14.87</v>
          </cell>
          <cell r="G3064">
            <v>10.97</v>
          </cell>
          <cell r="H3064" t="str">
            <v>Industrials</v>
          </cell>
        </row>
        <row r="3065">
          <cell r="A3065" t="str">
            <v>3377 JP</v>
          </cell>
          <cell r="B3065" t="str">
            <v>BIKE O &amp; COMPANY Ltd.</v>
          </cell>
          <cell r="C3065" t="str">
            <v>JPN</v>
          </cell>
          <cell r="D3065">
            <v>42</v>
          </cell>
          <cell r="E3065" t="str">
            <v>-</v>
          </cell>
          <cell r="F3065" t="str">
            <v>-</v>
          </cell>
          <cell r="G3065" t="str">
            <v>-</v>
          </cell>
          <cell r="H3065" t="str">
            <v>Consumer Discretionary</v>
          </cell>
        </row>
        <row r="3066">
          <cell r="A3066" t="str">
            <v>5533 JP</v>
          </cell>
          <cell r="B3066" t="str">
            <v>Elitz Holdings Co., Ltd.</v>
          </cell>
          <cell r="C3066" t="str">
            <v>JPN</v>
          </cell>
          <cell r="D3066">
            <v>42</v>
          </cell>
          <cell r="E3066">
            <v>0.64</v>
          </cell>
          <cell r="F3066">
            <v>3.5</v>
          </cell>
          <cell r="G3066">
            <v>9.2200000000000006</v>
          </cell>
          <cell r="H3066" t="str">
            <v>Financials</v>
          </cell>
        </row>
        <row r="3067">
          <cell r="A3067" t="str">
            <v>3065 JP</v>
          </cell>
          <cell r="B3067" t="str">
            <v>Life Foods Co., Ltd.</v>
          </cell>
          <cell r="C3067" t="str">
            <v>JPN</v>
          </cell>
          <cell r="D3067">
            <v>42</v>
          </cell>
          <cell r="E3067">
            <v>0.42</v>
          </cell>
          <cell r="F3067">
            <v>7.01</v>
          </cell>
          <cell r="G3067">
            <v>10.74</v>
          </cell>
          <cell r="H3067" t="str">
            <v>Consumer Discretionary</v>
          </cell>
        </row>
        <row r="3068">
          <cell r="A3068" t="str">
            <v>1447 JP</v>
          </cell>
          <cell r="B3068" t="str">
            <v>SAAF Holdings Co.,Ltd.</v>
          </cell>
          <cell r="C3068" t="str">
            <v>JPN</v>
          </cell>
          <cell r="D3068">
            <v>42</v>
          </cell>
          <cell r="E3068">
            <v>0.38</v>
          </cell>
          <cell r="F3068">
            <v>15.68</v>
          </cell>
          <cell r="G3068">
            <v>33.090000000000003</v>
          </cell>
          <cell r="H3068" t="str">
            <v>Information Technology</v>
          </cell>
        </row>
        <row r="3069">
          <cell r="A3069" t="str">
            <v>324A JP</v>
          </cell>
          <cell r="B3069" t="str">
            <v>Booking Resort Co., Ltd.</v>
          </cell>
          <cell r="C3069" t="str">
            <v>JPN</v>
          </cell>
          <cell r="D3069">
            <v>42</v>
          </cell>
          <cell r="E3069" t="str">
            <v>-</v>
          </cell>
          <cell r="F3069" t="str">
            <v>-</v>
          </cell>
          <cell r="G3069" t="str">
            <v>-</v>
          </cell>
          <cell r="H3069" t="str">
            <v>Consumer Discretionary</v>
          </cell>
        </row>
        <row r="3070">
          <cell r="A3070" t="str">
            <v>7065 JP</v>
          </cell>
          <cell r="B3070" t="str">
            <v>UPR Corporation</v>
          </cell>
          <cell r="C3070" t="str">
            <v>JPN</v>
          </cell>
          <cell r="D3070">
            <v>42</v>
          </cell>
          <cell r="E3070">
            <v>0.82</v>
          </cell>
          <cell r="F3070">
            <v>14.68</v>
          </cell>
          <cell r="G3070">
            <v>8.23</v>
          </cell>
          <cell r="H3070" t="str">
            <v>Industrials</v>
          </cell>
        </row>
        <row r="3071">
          <cell r="A3071" t="str">
            <v>322A JP</v>
          </cell>
          <cell r="B3071" t="str">
            <v>Himeji Rika Co.,Ltd.</v>
          </cell>
          <cell r="C3071" t="str">
            <v>JPN</v>
          </cell>
          <cell r="D3071">
            <v>42</v>
          </cell>
          <cell r="E3071">
            <v>1.5</v>
          </cell>
          <cell r="F3071">
            <v>11.77</v>
          </cell>
          <cell r="G3071" t="str">
            <v>-</v>
          </cell>
          <cell r="H3071" t="str">
            <v>Information Technology</v>
          </cell>
        </row>
        <row r="3072">
          <cell r="A3072" t="str">
            <v>3686 JP</v>
          </cell>
          <cell r="B3072" t="str">
            <v>DLE Inc.</v>
          </cell>
          <cell r="C3072" t="str">
            <v>JPN</v>
          </cell>
          <cell r="D3072">
            <v>42</v>
          </cell>
          <cell r="E3072">
            <v>2.52</v>
          </cell>
          <cell r="F3072">
            <v>14.76</v>
          </cell>
          <cell r="G3072">
            <v>9.3800000000000008</v>
          </cell>
          <cell r="H3072" t="str">
            <v>Communication Services</v>
          </cell>
        </row>
        <row r="3073">
          <cell r="A3073" t="str">
            <v>6998 JP</v>
          </cell>
          <cell r="B3073" t="str">
            <v>Nippon Tungsten Co., Ltd.</v>
          </cell>
          <cell r="C3073" t="str">
            <v>JPN</v>
          </cell>
          <cell r="D3073">
            <v>42</v>
          </cell>
          <cell r="E3073">
            <v>0.38</v>
          </cell>
          <cell r="F3073">
            <v>5.16</v>
          </cell>
          <cell r="G3073">
            <v>7.22</v>
          </cell>
          <cell r="H3073" t="str">
            <v>Industrials</v>
          </cell>
        </row>
        <row r="3074">
          <cell r="A3074" t="str">
            <v>1840 JP</v>
          </cell>
          <cell r="B3074" t="str">
            <v>Tsuchiya Holdings Co., Ltd.</v>
          </cell>
          <cell r="C3074" t="str">
            <v>JPN</v>
          </cell>
          <cell r="D3074">
            <v>42</v>
          </cell>
          <cell r="E3074">
            <v>0.24</v>
          </cell>
          <cell r="F3074">
            <v>21.07</v>
          </cell>
          <cell r="G3074">
            <v>26.32</v>
          </cell>
          <cell r="H3074" t="str">
            <v>Consumer Discretionary</v>
          </cell>
        </row>
        <row r="3075">
          <cell r="A3075" t="str">
            <v>9479 JP</v>
          </cell>
          <cell r="B3075" t="str">
            <v>Impress Holdings, Inc.</v>
          </cell>
          <cell r="C3075" t="str">
            <v>JPN</v>
          </cell>
          <cell r="D3075">
            <v>42</v>
          </cell>
          <cell r="E3075">
            <v>0.1</v>
          </cell>
          <cell r="F3075">
            <v>3.88</v>
          </cell>
          <cell r="G3075">
            <v>16.93</v>
          </cell>
          <cell r="H3075" t="str">
            <v>Communication Services</v>
          </cell>
        </row>
        <row r="3076">
          <cell r="A3076" t="str">
            <v>2321 JP</v>
          </cell>
          <cell r="B3076" t="str">
            <v>Softfront Holdings</v>
          </cell>
          <cell r="C3076" t="str">
            <v>JPN</v>
          </cell>
          <cell r="D3076">
            <v>42</v>
          </cell>
          <cell r="E3076">
            <v>5.62</v>
          </cell>
          <cell r="F3076">
            <v>82.44</v>
          </cell>
          <cell r="G3076">
            <v>55.38</v>
          </cell>
          <cell r="H3076" t="str">
            <v>Information Technology</v>
          </cell>
        </row>
        <row r="3077">
          <cell r="A3077" t="str">
            <v>7111 JP</v>
          </cell>
          <cell r="B3077" t="str">
            <v>INEST, Inc.</v>
          </cell>
          <cell r="C3077" t="str">
            <v>JPN</v>
          </cell>
          <cell r="D3077">
            <v>42</v>
          </cell>
          <cell r="E3077">
            <v>1.1399999999999999</v>
          </cell>
          <cell r="F3077">
            <v>65.319999999999993</v>
          </cell>
          <cell r="G3077">
            <v>10.210000000000001</v>
          </cell>
          <cell r="H3077" t="str">
            <v>Information Technology</v>
          </cell>
        </row>
        <row r="3078">
          <cell r="A3078" t="str">
            <v>9060 JP</v>
          </cell>
          <cell r="B3078" t="str">
            <v>Japan Logistic Systems Corp.</v>
          </cell>
          <cell r="C3078" t="str">
            <v>JPN</v>
          </cell>
          <cell r="D3078">
            <v>42</v>
          </cell>
          <cell r="E3078">
            <v>0.36</v>
          </cell>
          <cell r="F3078">
            <v>21.77</v>
          </cell>
          <cell r="G3078">
            <v>10.69</v>
          </cell>
          <cell r="H3078" t="str">
            <v>Industrials</v>
          </cell>
        </row>
        <row r="3079">
          <cell r="A3079" t="str">
            <v>9340 JP</v>
          </cell>
          <cell r="B3079" t="str">
            <v>ASO International, Inc.</v>
          </cell>
          <cell r="C3079" t="str">
            <v>JPN</v>
          </cell>
          <cell r="D3079">
            <v>42</v>
          </cell>
          <cell r="E3079">
            <v>1.32</v>
          </cell>
          <cell r="F3079">
            <v>9.16</v>
          </cell>
          <cell r="G3079">
            <v>16.53</v>
          </cell>
          <cell r="H3079" t="str">
            <v>Healthcare</v>
          </cell>
        </row>
        <row r="3080">
          <cell r="A3080" t="str">
            <v>3940 JP</v>
          </cell>
          <cell r="B3080" t="str">
            <v>Nomura System Corporation Co, Ltd.</v>
          </cell>
          <cell r="C3080" t="str">
            <v>JPN</v>
          </cell>
          <cell r="D3080">
            <v>42</v>
          </cell>
          <cell r="E3080">
            <v>1.17</v>
          </cell>
          <cell r="F3080">
            <v>7.4</v>
          </cell>
          <cell r="G3080">
            <v>16.399999999999999</v>
          </cell>
          <cell r="H3080" t="str">
            <v>Information Technology</v>
          </cell>
        </row>
        <row r="3081">
          <cell r="A3081" t="str">
            <v>3566 JP</v>
          </cell>
          <cell r="B3081" t="str">
            <v>Uniform Next Co., Ltd.</v>
          </cell>
          <cell r="C3081" t="str">
            <v>JPN</v>
          </cell>
          <cell r="D3081">
            <v>42</v>
          </cell>
          <cell r="E3081">
            <v>0.57999999999999996</v>
          </cell>
          <cell r="F3081">
            <v>8.66</v>
          </cell>
          <cell r="G3081">
            <v>16.5</v>
          </cell>
          <cell r="H3081" t="str">
            <v>Consumer Discretionary</v>
          </cell>
        </row>
        <row r="3082">
          <cell r="A3082" t="str">
            <v>7980 JP</v>
          </cell>
          <cell r="B3082" t="str">
            <v>Shigematsu Works Co., Ltd.</v>
          </cell>
          <cell r="C3082" t="str">
            <v>JPN</v>
          </cell>
          <cell r="D3082">
            <v>42</v>
          </cell>
          <cell r="E3082">
            <v>0.68</v>
          </cell>
          <cell r="F3082">
            <v>9.11</v>
          </cell>
          <cell r="G3082">
            <v>7.38</v>
          </cell>
          <cell r="H3082" t="str">
            <v>Industrials</v>
          </cell>
        </row>
        <row r="3083">
          <cell r="A3083" t="str">
            <v>6059 JP</v>
          </cell>
          <cell r="B3083" t="str">
            <v>UCHIYAMA HOLDINGS Co.,Ltd.</v>
          </cell>
          <cell r="C3083" t="str">
            <v>JPN</v>
          </cell>
          <cell r="D3083">
            <v>42</v>
          </cell>
          <cell r="E3083">
            <v>0.24</v>
          </cell>
          <cell r="F3083">
            <v>8.06</v>
          </cell>
          <cell r="G3083">
            <v>13.76</v>
          </cell>
          <cell r="H3083" t="str">
            <v>Healthcare</v>
          </cell>
        </row>
        <row r="3084">
          <cell r="A3084" t="str">
            <v>7872 JP</v>
          </cell>
          <cell r="B3084" t="str">
            <v>Estelle Holdings Co.,Ltd.</v>
          </cell>
          <cell r="C3084" t="str">
            <v>JPN</v>
          </cell>
          <cell r="D3084">
            <v>42</v>
          </cell>
          <cell r="E3084">
            <v>0.34</v>
          </cell>
          <cell r="F3084">
            <v>92.01</v>
          </cell>
          <cell r="G3084">
            <v>55.92</v>
          </cell>
          <cell r="H3084" t="str">
            <v>Consumer Discretionary</v>
          </cell>
        </row>
        <row r="3085">
          <cell r="A3085" t="str">
            <v>6858 JP</v>
          </cell>
          <cell r="B3085" t="str">
            <v>Ono Sokki Co., Ltd.</v>
          </cell>
          <cell r="C3085" t="str">
            <v>JPN</v>
          </cell>
          <cell r="D3085">
            <v>42</v>
          </cell>
          <cell r="E3085">
            <v>0.24</v>
          </cell>
          <cell r="F3085">
            <v>20.309999999999999</v>
          </cell>
          <cell r="G3085">
            <v>13.91</v>
          </cell>
          <cell r="H3085" t="str">
            <v>Information Technology</v>
          </cell>
        </row>
        <row r="3086">
          <cell r="A3086" t="str">
            <v>8554 JP</v>
          </cell>
          <cell r="B3086" t="str">
            <v>The Minami-Nippon Bank,Ltd.</v>
          </cell>
          <cell r="C3086" t="str">
            <v>JPN</v>
          </cell>
          <cell r="D3086">
            <v>41</v>
          </cell>
          <cell r="E3086" t="str">
            <v>-</v>
          </cell>
          <cell r="F3086" t="str">
            <v>-</v>
          </cell>
          <cell r="G3086">
            <v>9.6999999999999993</v>
          </cell>
          <cell r="H3086" t="str">
            <v>Financials</v>
          </cell>
        </row>
        <row r="3087">
          <cell r="A3087" t="str">
            <v>1418 JP</v>
          </cell>
          <cell r="B3087" t="str">
            <v>Interlife Holdings Co., Ltd.</v>
          </cell>
          <cell r="C3087" t="str">
            <v>JPN</v>
          </cell>
          <cell r="D3087">
            <v>41</v>
          </cell>
          <cell r="E3087">
            <v>0.51</v>
          </cell>
          <cell r="F3087">
            <v>34.81</v>
          </cell>
          <cell r="G3087">
            <v>32.04</v>
          </cell>
          <cell r="H3087" t="str">
            <v>Industrials</v>
          </cell>
        </row>
        <row r="3088">
          <cell r="A3088" t="str">
            <v>1625 JP</v>
          </cell>
          <cell r="B3088" t="str">
            <v>NEXT FUNDS TOPIX-17 Electric Appliances &amp; Precision Instruments ETF</v>
          </cell>
          <cell r="C3088" t="str">
            <v>JPN</v>
          </cell>
          <cell r="D3088">
            <v>41</v>
          </cell>
          <cell r="E3088" t="str">
            <v>-</v>
          </cell>
          <cell r="F3088" t="str">
            <v>-</v>
          </cell>
          <cell r="G3088" t="str">
            <v>-</v>
          </cell>
          <cell r="H3088" t="str">
            <v>Financials</v>
          </cell>
        </row>
        <row r="3089">
          <cell r="A3089" t="str">
            <v>3625 JP</v>
          </cell>
          <cell r="B3089" t="str">
            <v>Techfirm Holdings Inc.</v>
          </cell>
          <cell r="C3089" t="str">
            <v>JPN</v>
          </cell>
          <cell r="D3089">
            <v>41</v>
          </cell>
          <cell r="E3089">
            <v>0.76</v>
          </cell>
          <cell r="F3089">
            <v>24.21</v>
          </cell>
          <cell r="G3089">
            <v>124.05</v>
          </cell>
          <cell r="H3089" t="str">
            <v>Information Technology</v>
          </cell>
        </row>
        <row r="3090">
          <cell r="A3090" t="str">
            <v>3066 JP</v>
          </cell>
          <cell r="B3090" t="str">
            <v>JB Eleven Co., Ltd.</v>
          </cell>
          <cell r="C3090" t="str">
            <v>JPN</v>
          </cell>
          <cell r="D3090">
            <v>41</v>
          </cell>
          <cell r="E3090">
            <v>0.82</v>
          </cell>
          <cell r="F3090">
            <v>20.100000000000001</v>
          </cell>
          <cell r="G3090">
            <v>14.37</v>
          </cell>
          <cell r="H3090" t="str">
            <v>Consumer Discretionary</v>
          </cell>
        </row>
        <row r="3091">
          <cell r="A3091" t="str">
            <v>5133 JP</v>
          </cell>
          <cell r="B3091" t="str">
            <v>Terilogy Holdings Corporation</v>
          </cell>
          <cell r="C3091" t="str">
            <v>JPN</v>
          </cell>
          <cell r="D3091">
            <v>41</v>
          </cell>
          <cell r="E3091">
            <v>0.74</v>
          </cell>
          <cell r="F3091">
            <v>36.39</v>
          </cell>
          <cell r="G3091">
            <v>115.59</v>
          </cell>
          <cell r="H3091" t="str">
            <v>Information Technology</v>
          </cell>
        </row>
        <row r="3092">
          <cell r="A3092" t="str">
            <v>7325 JP</v>
          </cell>
          <cell r="B3092" t="str">
            <v>IRRC Corporation</v>
          </cell>
          <cell r="C3092" t="str">
            <v>JPN</v>
          </cell>
          <cell r="D3092">
            <v>41</v>
          </cell>
          <cell r="E3092">
            <v>0.67</v>
          </cell>
          <cell r="F3092">
            <v>21.33</v>
          </cell>
          <cell r="G3092">
            <v>392.1</v>
          </cell>
          <cell r="H3092" t="str">
            <v>Financials</v>
          </cell>
        </row>
        <row r="3093">
          <cell r="A3093" t="str">
            <v>5029 JP</v>
          </cell>
          <cell r="B3093" t="str">
            <v>circlace Inc</v>
          </cell>
          <cell r="C3093" t="str">
            <v>JPN</v>
          </cell>
          <cell r="D3093">
            <v>41</v>
          </cell>
          <cell r="E3093" t="str">
            <v>-</v>
          </cell>
          <cell r="F3093" t="str">
            <v>-</v>
          </cell>
          <cell r="G3093" t="str">
            <v>-</v>
          </cell>
          <cell r="H3093" t="str">
            <v>Information Technology</v>
          </cell>
        </row>
        <row r="3094">
          <cell r="A3094" t="str">
            <v>3293 JP</v>
          </cell>
          <cell r="B3094" t="str">
            <v>AZUMA HOUSE Co., Ltd.</v>
          </cell>
          <cell r="C3094" t="str">
            <v>JPN</v>
          </cell>
          <cell r="D3094">
            <v>41</v>
          </cell>
          <cell r="E3094">
            <v>0.9</v>
          </cell>
          <cell r="F3094">
            <v>10.64</v>
          </cell>
          <cell r="G3094">
            <v>7.53</v>
          </cell>
          <cell r="H3094" t="str">
            <v>Consumer Discretionary</v>
          </cell>
        </row>
        <row r="3095">
          <cell r="A3095" t="str">
            <v>7297 JP</v>
          </cell>
          <cell r="B3095" t="str">
            <v>Car Mate Mfg. Co., Ltd.</v>
          </cell>
          <cell r="C3095" t="str">
            <v>JPN</v>
          </cell>
          <cell r="D3095">
            <v>41</v>
          </cell>
          <cell r="E3095">
            <v>0.18</v>
          </cell>
          <cell r="F3095">
            <v>6.36</v>
          </cell>
          <cell r="G3095">
            <v>15.11</v>
          </cell>
          <cell r="H3095" t="str">
            <v>Consumer Discretionary</v>
          </cell>
        </row>
        <row r="3096">
          <cell r="A3096" t="str">
            <v>7950 JP</v>
          </cell>
          <cell r="B3096" t="str">
            <v>Nihon Decoluxe Co., Ltd.</v>
          </cell>
          <cell r="C3096" t="str">
            <v>JPN</v>
          </cell>
          <cell r="D3096">
            <v>41</v>
          </cell>
          <cell r="E3096">
            <v>0.4</v>
          </cell>
          <cell r="F3096">
            <v>5.32</v>
          </cell>
          <cell r="G3096">
            <v>9.6199999999999992</v>
          </cell>
          <cell r="H3096" t="str">
            <v>Industrials</v>
          </cell>
        </row>
        <row r="3097">
          <cell r="A3097" t="str">
            <v>9885 JP</v>
          </cell>
          <cell r="B3097" t="str">
            <v>Charle Co.,Ltd.</v>
          </cell>
          <cell r="C3097" t="str">
            <v>JPN</v>
          </cell>
          <cell r="D3097">
            <v>41</v>
          </cell>
          <cell r="E3097">
            <v>0.16</v>
          </cell>
          <cell r="F3097">
            <v>8.6199999999999992</v>
          </cell>
          <cell r="G3097">
            <v>7.47</v>
          </cell>
          <cell r="H3097" t="str">
            <v>Consumer Discretionary</v>
          </cell>
        </row>
        <row r="3098">
          <cell r="A3098" t="str">
            <v>4317 JP</v>
          </cell>
          <cell r="B3098" t="str">
            <v>Ray Corporation</v>
          </cell>
          <cell r="C3098" t="str">
            <v>JPN</v>
          </cell>
          <cell r="D3098">
            <v>41</v>
          </cell>
          <cell r="E3098">
            <v>0.28999999999999998</v>
          </cell>
          <cell r="F3098">
            <v>2.57</v>
          </cell>
          <cell r="G3098">
            <v>8.4700000000000006</v>
          </cell>
          <cell r="H3098" t="str">
            <v>Communication Services</v>
          </cell>
        </row>
        <row r="3099">
          <cell r="A3099" t="str">
            <v>3988 JP</v>
          </cell>
          <cell r="B3099" t="str">
            <v>SYS Holdings Co., Ltd.</v>
          </cell>
          <cell r="C3099" t="str">
            <v>JPN</v>
          </cell>
          <cell r="D3099">
            <v>41</v>
          </cell>
          <cell r="E3099">
            <v>0.31</v>
          </cell>
          <cell r="F3099">
            <v>6.31</v>
          </cell>
          <cell r="G3099">
            <v>15.55</v>
          </cell>
          <cell r="H3099" t="str">
            <v>Information Technology</v>
          </cell>
        </row>
        <row r="3100">
          <cell r="A3100" t="str">
            <v>6836 JP</v>
          </cell>
          <cell r="B3100" t="str">
            <v>Plat'Home Co., Ltd.</v>
          </cell>
          <cell r="C3100" t="str">
            <v>JPN</v>
          </cell>
          <cell r="D3100">
            <v>41</v>
          </cell>
          <cell r="E3100" t="str">
            <v>-</v>
          </cell>
          <cell r="F3100" t="str">
            <v>-</v>
          </cell>
          <cell r="G3100" t="str">
            <v>-</v>
          </cell>
          <cell r="H3100" t="str">
            <v>Information Technology</v>
          </cell>
        </row>
        <row r="3101">
          <cell r="A3101" t="str">
            <v>4380 JP</v>
          </cell>
          <cell r="B3101" t="str">
            <v>M - mart Inc.</v>
          </cell>
          <cell r="C3101" t="str">
            <v>JPN</v>
          </cell>
          <cell r="D3101">
            <v>41</v>
          </cell>
          <cell r="E3101">
            <v>3.36</v>
          </cell>
          <cell r="F3101">
            <v>9.48</v>
          </cell>
          <cell r="G3101">
            <v>22.63</v>
          </cell>
          <cell r="H3101" t="str">
            <v>Consumer Staples</v>
          </cell>
        </row>
        <row r="3102">
          <cell r="A3102" t="str">
            <v>7681 JP</v>
          </cell>
          <cell r="B3102" t="str">
            <v>LEOCLAN Co.,Ltd.</v>
          </cell>
          <cell r="C3102" t="str">
            <v>JPN</v>
          </cell>
          <cell r="D3102">
            <v>41</v>
          </cell>
          <cell r="E3102">
            <v>0.03</v>
          </cell>
          <cell r="F3102">
            <v>1.91</v>
          </cell>
          <cell r="G3102">
            <v>22.53</v>
          </cell>
          <cell r="H3102" t="str">
            <v>Healthcare</v>
          </cell>
        </row>
        <row r="3103">
          <cell r="A3103" t="str">
            <v>4398 JP</v>
          </cell>
          <cell r="B3103" t="str">
            <v>BroadBand Security, Inc.</v>
          </cell>
          <cell r="C3103" t="str">
            <v>JPN</v>
          </cell>
          <cell r="D3103">
            <v>41</v>
          </cell>
          <cell r="E3103">
            <v>0.85</v>
          </cell>
          <cell r="F3103">
            <v>9.42</v>
          </cell>
          <cell r="G3103">
            <v>13.84</v>
          </cell>
          <cell r="H3103" t="str">
            <v>Information Technology</v>
          </cell>
        </row>
        <row r="3104">
          <cell r="A3104" t="str">
            <v>1897 JP</v>
          </cell>
          <cell r="B3104" t="str">
            <v>The Kaneshita Construction Co.,Ltd.</v>
          </cell>
          <cell r="C3104" t="str">
            <v>JPN</v>
          </cell>
          <cell r="D3104">
            <v>41</v>
          </cell>
          <cell r="E3104">
            <v>0.39</v>
          </cell>
          <cell r="F3104">
            <v>17.260000000000002</v>
          </cell>
          <cell r="G3104">
            <v>21.8</v>
          </cell>
          <cell r="H3104" t="str">
            <v>Industrials</v>
          </cell>
        </row>
        <row r="3105">
          <cell r="A3105" t="str">
            <v>244A JP</v>
          </cell>
          <cell r="B3105" t="str">
            <v>Growth X Partners,Inc.</v>
          </cell>
          <cell r="C3105" t="str">
            <v>JPN</v>
          </cell>
          <cell r="D3105">
            <v>41</v>
          </cell>
          <cell r="E3105">
            <v>1.33</v>
          </cell>
          <cell r="F3105">
            <v>12.79</v>
          </cell>
          <cell r="G3105">
            <v>17.29</v>
          </cell>
          <cell r="H3105" t="str">
            <v>Information Technology</v>
          </cell>
        </row>
        <row r="3106">
          <cell r="A3106" t="str">
            <v>5695 JP</v>
          </cell>
          <cell r="B3106" t="str">
            <v>Powdertech Co., Ltd.</v>
          </cell>
          <cell r="C3106" t="str">
            <v>JPN</v>
          </cell>
          <cell r="D3106">
            <v>41</v>
          </cell>
          <cell r="E3106">
            <v>0.39</v>
          </cell>
          <cell r="F3106">
            <v>4.96</v>
          </cell>
          <cell r="G3106">
            <v>9.9</v>
          </cell>
          <cell r="H3106" t="str">
            <v>Industrials</v>
          </cell>
        </row>
        <row r="3107">
          <cell r="A3107" t="str">
            <v>3719 JP</v>
          </cell>
          <cell r="B3107" t="str">
            <v>AI storm Co., Ltd.</v>
          </cell>
          <cell r="C3107" t="str">
            <v>JPN</v>
          </cell>
          <cell r="D3107">
            <v>41</v>
          </cell>
          <cell r="E3107" t="str">
            <v>-</v>
          </cell>
          <cell r="F3107" t="str">
            <v>-</v>
          </cell>
          <cell r="G3107" t="str">
            <v>-</v>
          </cell>
          <cell r="H3107" t="str">
            <v>Industrials</v>
          </cell>
        </row>
        <row r="3108">
          <cell r="A3108" t="str">
            <v>9625 JP</v>
          </cell>
          <cell r="B3108" t="str">
            <v>Cerespo Co., Ltd.</v>
          </cell>
          <cell r="C3108" t="str">
            <v>JPN</v>
          </cell>
          <cell r="D3108">
            <v>41</v>
          </cell>
          <cell r="E3108">
            <v>0.02</v>
          </cell>
          <cell r="F3108">
            <v>0.11</v>
          </cell>
          <cell r="G3108">
            <v>2.66</v>
          </cell>
          <cell r="H3108" t="str">
            <v>Communication Services</v>
          </cell>
        </row>
        <row r="3109">
          <cell r="A3109" t="str">
            <v>6570 JP</v>
          </cell>
          <cell r="B3109" t="str">
            <v>Kyowa Corporation</v>
          </cell>
          <cell r="C3109" t="str">
            <v>JPN</v>
          </cell>
          <cell r="D3109">
            <v>41</v>
          </cell>
          <cell r="E3109">
            <v>0.52</v>
          </cell>
          <cell r="F3109">
            <v>9.0500000000000007</v>
          </cell>
          <cell r="G3109">
            <v>12.45</v>
          </cell>
          <cell r="H3109" t="str">
            <v>Consumer Discretionary</v>
          </cell>
        </row>
        <row r="3110">
          <cell r="A3110" t="str">
            <v>4372 JP</v>
          </cell>
          <cell r="B3110" t="str">
            <v>YMIRLINK,Inc.</v>
          </cell>
          <cell r="C3110" t="str">
            <v>JPN</v>
          </cell>
          <cell r="D3110">
            <v>41</v>
          </cell>
          <cell r="E3110">
            <v>1.54</v>
          </cell>
          <cell r="F3110">
            <v>6.02</v>
          </cell>
          <cell r="G3110">
            <v>13.91</v>
          </cell>
          <cell r="H3110" t="str">
            <v>Information Technology</v>
          </cell>
        </row>
        <row r="3111">
          <cell r="A3111" t="str">
            <v>7084 JP</v>
          </cell>
          <cell r="B3111" t="str">
            <v>Smile Holdings Inc.</v>
          </cell>
          <cell r="C3111" t="str">
            <v>JPN</v>
          </cell>
          <cell r="D3111">
            <v>40</v>
          </cell>
          <cell r="E3111">
            <v>0.45</v>
          </cell>
          <cell r="F3111">
            <v>165.51</v>
          </cell>
          <cell r="G3111">
            <v>28.57</v>
          </cell>
          <cell r="H3111" t="str">
            <v>Consumer Discretionary</v>
          </cell>
        </row>
        <row r="3112">
          <cell r="A3112" t="str">
            <v>6778 JP</v>
          </cell>
          <cell r="B3112" t="str">
            <v>Artiza Networks, Inc.</v>
          </cell>
          <cell r="C3112" t="str">
            <v>JPN</v>
          </cell>
          <cell r="D3112">
            <v>40</v>
          </cell>
          <cell r="E3112">
            <v>1.0900000000000001</v>
          </cell>
          <cell r="F3112">
            <v>11.28</v>
          </cell>
          <cell r="G3112">
            <v>50.8</v>
          </cell>
          <cell r="H3112" t="str">
            <v>Information Technology</v>
          </cell>
        </row>
        <row r="3113">
          <cell r="A3113" t="str">
            <v>6402 JP</v>
          </cell>
          <cell r="B3113" t="str">
            <v>Kanematsu Engineering Co., Ltd.</v>
          </cell>
          <cell r="C3113" t="str">
            <v>JPN</v>
          </cell>
          <cell r="D3113">
            <v>40</v>
          </cell>
          <cell r="E3113" t="str">
            <v>-</v>
          </cell>
          <cell r="F3113" t="str">
            <v>-</v>
          </cell>
          <cell r="G3113" t="str">
            <v>-</v>
          </cell>
          <cell r="H3113" t="str">
            <v>Industrials</v>
          </cell>
        </row>
        <row r="3114">
          <cell r="A3114" t="str">
            <v>311A JP</v>
          </cell>
          <cell r="B3114" t="str">
            <v>NPT Co.,Ltd.</v>
          </cell>
          <cell r="C3114" t="str">
            <v>JPN</v>
          </cell>
          <cell r="D3114">
            <v>40</v>
          </cell>
          <cell r="E3114" t="str">
            <v>-</v>
          </cell>
          <cell r="F3114" t="str">
            <v>-</v>
          </cell>
          <cell r="G3114" t="str">
            <v>-</v>
          </cell>
          <cell r="H3114" t="str">
            <v>Healthcare</v>
          </cell>
        </row>
        <row r="3115">
          <cell r="A3115" t="str">
            <v>3815 JP</v>
          </cell>
          <cell r="B3115" t="str">
            <v>Media Kobo, Inc.</v>
          </cell>
          <cell r="C3115" t="str">
            <v>JPN</v>
          </cell>
          <cell r="D3115">
            <v>40</v>
          </cell>
          <cell r="E3115">
            <v>2.67</v>
          </cell>
          <cell r="F3115">
            <v>93.98</v>
          </cell>
          <cell r="G3115">
            <v>167.77</v>
          </cell>
          <cell r="H3115" t="str">
            <v>Communication Services</v>
          </cell>
        </row>
        <row r="3116">
          <cell r="A3116" t="str">
            <v>8938 JP</v>
          </cell>
          <cell r="B3116" t="str">
            <v>GLOME Holdings,Inc.</v>
          </cell>
          <cell r="C3116" t="str">
            <v>JPN</v>
          </cell>
          <cell r="D3116">
            <v>40</v>
          </cell>
          <cell r="E3116">
            <v>1.88</v>
          </cell>
          <cell r="F3116">
            <v>37.64</v>
          </cell>
          <cell r="G3116">
            <v>15.36</v>
          </cell>
          <cell r="H3116" t="str">
            <v>Financials</v>
          </cell>
        </row>
        <row r="3117">
          <cell r="A3117" t="str">
            <v>5476 JP</v>
          </cell>
          <cell r="B3117" t="str">
            <v>Nippon Koshuha Steel Co.,Ltd.</v>
          </cell>
          <cell r="C3117" t="str">
            <v>JPN</v>
          </cell>
          <cell r="D3117">
            <v>40</v>
          </cell>
          <cell r="E3117">
            <v>0.27</v>
          </cell>
          <cell r="F3117">
            <v>14.55</v>
          </cell>
          <cell r="G3117">
            <v>35.619999999999997</v>
          </cell>
          <cell r="H3117" t="str">
            <v>Materials</v>
          </cell>
        </row>
        <row r="3118">
          <cell r="A3118" t="str">
            <v>7370 JP</v>
          </cell>
          <cell r="B3118" t="str">
            <v>Enjin Co., Ltd.</v>
          </cell>
          <cell r="C3118" t="str">
            <v>JPN</v>
          </cell>
          <cell r="D3118">
            <v>40</v>
          </cell>
          <cell r="E3118" t="str">
            <v>-</v>
          </cell>
          <cell r="F3118" t="str">
            <v>-</v>
          </cell>
          <cell r="G3118" t="str">
            <v>-</v>
          </cell>
          <cell r="H3118" t="str">
            <v>Communication Services</v>
          </cell>
        </row>
        <row r="3119">
          <cell r="A3119" t="str">
            <v>3426 JP</v>
          </cell>
          <cell r="B3119" t="str">
            <v>Atom Livin Tech Co., Ltd.</v>
          </cell>
          <cell r="C3119" t="str">
            <v>JPN</v>
          </cell>
          <cell r="D3119">
            <v>40</v>
          </cell>
          <cell r="E3119">
            <v>0.24</v>
          </cell>
          <cell r="F3119">
            <v>6.6</v>
          </cell>
          <cell r="G3119">
            <v>16.75</v>
          </cell>
          <cell r="H3119" t="str">
            <v>Industrials</v>
          </cell>
        </row>
        <row r="3120">
          <cell r="A3120" t="str">
            <v>7887 JP</v>
          </cell>
          <cell r="B3120" t="str">
            <v>Nankai Plywood Co.,Ltd.</v>
          </cell>
          <cell r="C3120" t="str">
            <v>JPN</v>
          </cell>
          <cell r="D3120">
            <v>40</v>
          </cell>
          <cell r="E3120">
            <v>0.27</v>
          </cell>
          <cell r="F3120">
            <v>6.85</v>
          </cell>
          <cell r="G3120">
            <v>3.35</v>
          </cell>
          <cell r="H3120" t="str">
            <v>Materials</v>
          </cell>
        </row>
        <row r="3121">
          <cell r="A3121" t="str">
            <v>2122 JP</v>
          </cell>
          <cell r="B3121" t="str">
            <v>Interspace Co.,Ltd.</v>
          </cell>
          <cell r="C3121" t="str">
            <v>JPN</v>
          </cell>
          <cell r="D3121">
            <v>40</v>
          </cell>
          <cell r="E3121">
            <v>0.01</v>
          </cell>
          <cell r="F3121">
            <v>0.05</v>
          </cell>
          <cell r="G3121">
            <v>10.26</v>
          </cell>
          <cell r="H3121" t="str">
            <v>Communication Services</v>
          </cell>
        </row>
        <row r="3122">
          <cell r="A3122" t="str">
            <v>2483 JP</v>
          </cell>
          <cell r="B3122" t="str">
            <v>Honyaku Center Inc.</v>
          </cell>
          <cell r="C3122" t="str">
            <v>JPN</v>
          </cell>
          <cell r="D3122">
            <v>40</v>
          </cell>
          <cell r="E3122">
            <v>0.08</v>
          </cell>
          <cell r="F3122">
            <v>0.97</v>
          </cell>
          <cell r="G3122">
            <v>7.74</v>
          </cell>
          <cell r="H3122" t="str">
            <v>Industrials</v>
          </cell>
        </row>
        <row r="3123">
          <cell r="A3123" t="str">
            <v>3409 JP</v>
          </cell>
          <cell r="B3123" t="str">
            <v>Kitabo Co.,Ltd</v>
          </cell>
          <cell r="C3123" t="str">
            <v>JPN</v>
          </cell>
          <cell r="D3123">
            <v>40</v>
          </cell>
          <cell r="E3123">
            <v>4.5199999999999996</v>
          </cell>
          <cell r="F3123">
            <v>34.53</v>
          </cell>
          <cell r="G3123">
            <v>13.6</v>
          </cell>
          <cell r="H3123" t="str">
            <v>Consumer Discretionary</v>
          </cell>
        </row>
        <row r="3124">
          <cell r="A3124" t="str">
            <v>9876 JP</v>
          </cell>
          <cell r="B3124" t="str">
            <v>Cox Co., Ltd.</v>
          </cell>
          <cell r="C3124" t="str">
            <v>JPN</v>
          </cell>
          <cell r="D3124">
            <v>40</v>
          </cell>
          <cell r="E3124">
            <v>0.03</v>
          </cell>
          <cell r="F3124">
            <v>0.91</v>
          </cell>
          <cell r="G3124">
            <v>26.38</v>
          </cell>
          <cell r="H3124" t="str">
            <v>Consumer Discretionary</v>
          </cell>
        </row>
        <row r="3125">
          <cell r="A3125" t="str">
            <v>3280 JP</v>
          </cell>
          <cell r="B3125" t="str">
            <v>STrust Co.,Ltd.</v>
          </cell>
          <cell r="C3125" t="str">
            <v>JPN</v>
          </cell>
          <cell r="D3125">
            <v>40</v>
          </cell>
          <cell r="E3125">
            <v>0.99</v>
          </cell>
          <cell r="F3125">
            <v>11.43</v>
          </cell>
          <cell r="G3125">
            <v>6.43</v>
          </cell>
          <cell r="H3125" t="str">
            <v>Financials</v>
          </cell>
        </row>
        <row r="3126">
          <cell r="A3126" t="str">
            <v>2138 JP</v>
          </cell>
          <cell r="B3126" t="str">
            <v>CROOZ, Inc.</v>
          </cell>
          <cell r="C3126" t="str">
            <v>JPN</v>
          </cell>
          <cell r="D3126">
            <v>40</v>
          </cell>
          <cell r="E3126">
            <v>0.85</v>
          </cell>
          <cell r="F3126">
            <v>19.25</v>
          </cell>
          <cell r="G3126">
            <v>24.93</v>
          </cell>
          <cell r="H3126" t="str">
            <v>Consumer Discretionary</v>
          </cell>
        </row>
        <row r="3127">
          <cell r="A3127" t="str">
            <v>2984 JP</v>
          </cell>
          <cell r="B3127" t="str">
            <v>Yamaichi Real Estate Co., Ltd</v>
          </cell>
          <cell r="C3127" t="str">
            <v>JPN</v>
          </cell>
          <cell r="D3127">
            <v>40</v>
          </cell>
          <cell r="E3127">
            <v>1.57</v>
          </cell>
          <cell r="F3127">
            <v>11.65</v>
          </cell>
          <cell r="G3127">
            <v>3.23</v>
          </cell>
          <cell r="H3127" t="str">
            <v>Financials</v>
          </cell>
        </row>
        <row r="3128">
          <cell r="A3128" t="str">
            <v>5571 JP</v>
          </cell>
          <cell r="B3128" t="str">
            <v>Excite Holdings Co., Ltd.</v>
          </cell>
          <cell r="C3128" t="str">
            <v>JPN</v>
          </cell>
          <cell r="D3128">
            <v>40</v>
          </cell>
          <cell r="E3128">
            <v>1.03</v>
          </cell>
          <cell r="F3128">
            <v>12.47</v>
          </cell>
          <cell r="G3128">
            <v>9.35</v>
          </cell>
          <cell r="H3128" t="str">
            <v>Communication Services</v>
          </cell>
        </row>
        <row r="3129">
          <cell r="A3129" t="str">
            <v>6158 JP</v>
          </cell>
          <cell r="B3129" t="str">
            <v>Waida Mfg. Co.,Ltd.</v>
          </cell>
          <cell r="C3129" t="str">
            <v>JPN</v>
          </cell>
          <cell r="D3129">
            <v>40</v>
          </cell>
          <cell r="E3129">
            <v>0.21</v>
          </cell>
          <cell r="F3129">
            <v>1.4</v>
          </cell>
          <cell r="G3129">
            <v>6.04</v>
          </cell>
          <cell r="H3129" t="str">
            <v>Industrials</v>
          </cell>
        </row>
        <row r="3130">
          <cell r="A3130" t="str">
            <v>3173 JP</v>
          </cell>
          <cell r="B3130" t="str">
            <v>Cominix Co.,Ltd.</v>
          </cell>
          <cell r="C3130" t="str">
            <v>JPN</v>
          </cell>
          <cell r="D3130">
            <v>40</v>
          </cell>
          <cell r="E3130">
            <v>0.36</v>
          </cell>
          <cell r="F3130">
            <v>10.94</v>
          </cell>
          <cell r="G3130">
            <v>7.11</v>
          </cell>
          <cell r="H3130" t="str">
            <v>Industrials</v>
          </cell>
        </row>
        <row r="3131">
          <cell r="A3131" t="str">
            <v>6837 JP</v>
          </cell>
          <cell r="B3131" t="str">
            <v>Kyosha Co., Ltd.</v>
          </cell>
          <cell r="C3131" t="str">
            <v>JPN</v>
          </cell>
          <cell r="D3131">
            <v>40</v>
          </cell>
          <cell r="E3131">
            <v>0.34</v>
          </cell>
          <cell r="F3131">
            <v>12.4</v>
          </cell>
          <cell r="G3131">
            <v>10.75</v>
          </cell>
          <cell r="H3131" t="str">
            <v>Information Technology</v>
          </cell>
        </row>
        <row r="3132">
          <cell r="A3132" t="str">
            <v>4270 JP</v>
          </cell>
          <cell r="B3132" t="str">
            <v>BeeX Inc.</v>
          </cell>
          <cell r="C3132" t="str">
            <v>JPN</v>
          </cell>
          <cell r="D3132">
            <v>40</v>
          </cell>
          <cell r="E3132">
            <v>0.59</v>
          </cell>
          <cell r="F3132">
            <v>8.42</v>
          </cell>
          <cell r="G3132">
            <v>20.16</v>
          </cell>
          <cell r="H3132" t="str">
            <v>Information Technology</v>
          </cell>
        </row>
        <row r="3133">
          <cell r="A3133" t="str">
            <v>9643 JP</v>
          </cell>
          <cell r="B3133" t="str">
            <v>Nakanihon KOGYO Co.,Ltd.</v>
          </cell>
          <cell r="C3133" t="str">
            <v>JPN</v>
          </cell>
          <cell r="D3133">
            <v>40</v>
          </cell>
          <cell r="E3133" t="str">
            <v>-</v>
          </cell>
          <cell r="F3133" t="str">
            <v>-</v>
          </cell>
          <cell r="G3133" t="str">
            <v>-</v>
          </cell>
          <cell r="H3133" t="str">
            <v>Communication Services</v>
          </cell>
        </row>
        <row r="3134">
          <cell r="A3134" t="str">
            <v>5724 JP</v>
          </cell>
          <cell r="B3134" t="str">
            <v>Asaka Riken Co.,Ltd.</v>
          </cell>
          <cell r="C3134" t="str">
            <v>JPN</v>
          </cell>
          <cell r="D3134">
            <v>40</v>
          </cell>
          <cell r="E3134">
            <v>0.86</v>
          </cell>
          <cell r="F3134">
            <v>18.36</v>
          </cell>
          <cell r="G3134">
            <v>19.27</v>
          </cell>
          <cell r="H3134" t="str">
            <v>Industrials</v>
          </cell>
        </row>
        <row r="3135">
          <cell r="A3135" t="str">
            <v>6049 JP</v>
          </cell>
          <cell r="B3135" t="str">
            <v>ItoKuro Inc.</v>
          </cell>
          <cell r="C3135" t="str">
            <v>JPN</v>
          </cell>
          <cell r="D3135">
            <v>40</v>
          </cell>
          <cell r="E3135" t="str">
            <v>-</v>
          </cell>
          <cell r="F3135" t="str">
            <v>-</v>
          </cell>
          <cell r="G3135" t="str">
            <v>-</v>
          </cell>
          <cell r="H3135" t="str">
            <v>Communication Services</v>
          </cell>
        </row>
        <row r="3136">
          <cell r="A3136" t="str">
            <v>6093 JP</v>
          </cell>
          <cell r="B3136" t="str">
            <v>Escrow Agent Japan, Inc.</v>
          </cell>
          <cell r="C3136" t="str">
            <v>JPN</v>
          </cell>
          <cell r="D3136">
            <v>40</v>
          </cell>
          <cell r="E3136">
            <v>0.72</v>
          </cell>
          <cell r="F3136">
            <v>12.88</v>
          </cell>
          <cell r="G3136">
            <v>70.73</v>
          </cell>
          <cell r="H3136" t="str">
            <v>Industrials</v>
          </cell>
        </row>
        <row r="3137">
          <cell r="A3137" t="str">
            <v>5843 JP</v>
          </cell>
          <cell r="B3137" t="str">
            <v>Nippon Insure Co., Ltd.</v>
          </cell>
          <cell r="C3137" t="str">
            <v>JPN</v>
          </cell>
          <cell r="D3137">
            <v>39</v>
          </cell>
          <cell r="E3137" t="str">
            <v>-</v>
          </cell>
          <cell r="F3137" t="str">
            <v>-</v>
          </cell>
          <cell r="G3137" t="str">
            <v>-</v>
          </cell>
          <cell r="H3137" t="str">
            <v>Financials</v>
          </cell>
        </row>
        <row r="3138">
          <cell r="A3138" t="str">
            <v>340A JP</v>
          </cell>
          <cell r="B3138" t="str">
            <v>zig-zag,Inc.</v>
          </cell>
          <cell r="C3138" t="str">
            <v>JPN</v>
          </cell>
          <cell r="D3138">
            <v>39</v>
          </cell>
          <cell r="E3138" t="str">
            <v>-</v>
          </cell>
          <cell r="F3138" t="str">
            <v>-</v>
          </cell>
          <cell r="G3138" t="str">
            <v>-</v>
          </cell>
          <cell r="H3138" t="str">
            <v>Communication Services</v>
          </cell>
        </row>
        <row r="3139">
          <cell r="A3139" t="str">
            <v>4531 JP</v>
          </cell>
          <cell r="B3139" t="str">
            <v>Yuki Gosei Kogyo Co., Ltd.</v>
          </cell>
          <cell r="C3139" t="str">
            <v>JPN</v>
          </cell>
          <cell r="D3139">
            <v>39</v>
          </cell>
          <cell r="E3139">
            <v>0.95</v>
          </cell>
          <cell r="F3139">
            <v>13.52</v>
          </cell>
          <cell r="G3139">
            <v>9.52</v>
          </cell>
          <cell r="H3139" t="str">
            <v>Materials</v>
          </cell>
        </row>
        <row r="3140">
          <cell r="A3140" t="str">
            <v>6654 JP</v>
          </cell>
          <cell r="B3140" t="str">
            <v>Fuji Electric Industry Co., Ltd.</v>
          </cell>
          <cell r="C3140" t="str">
            <v>JPN</v>
          </cell>
          <cell r="D3140">
            <v>39</v>
          </cell>
          <cell r="E3140">
            <v>0.46</v>
          </cell>
          <cell r="F3140">
            <v>4.87</v>
          </cell>
          <cell r="G3140">
            <v>21.27</v>
          </cell>
          <cell r="H3140" t="str">
            <v>Industrials</v>
          </cell>
        </row>
        <row r="3141">
          <cell r="A3141" t="str">
            <v>2055 JP</v>
          </cell>
          <cell r="B3141" t="str">
            <v>Nichiwa Sangyo Co., Ltd.</v>
          </cell>
          <cell r="C3141" t="str">
            <v>JPN</v>
          </cell>
          <cell r="D3141">
            <v>39</v>
          </cell>
          <cell r="E3141">
            <v>0.01</v>
          </cell>
          <cell r="F3141">
            <v>2.91</v>
          </cell>
          <cell r="G3141">
            <v>33.270000000000003</v>
          </cell>
          <cell r="H3141" t="str">
            <v>Consumer Staples</v>
          </cell>
        </row>
        <row r="3142">
          <cell r="A3142" t="str">
            <v>4762 JP</v>
          </cell>
          <cell r="B3142" t="str">
            <v>XNET Corporation</v>
          </cell>
          <cell r="C3142" t="str">
            <v>JPN</v>
          </cell>
          <cell r="D3142">
            <v>39</v>
          </cell>
          <cell r="E3142">
            <v>1.1000000000000001</v>
          </cell>
          <cell r="F3142">
            <v>6.21</v>
          </cell>
          <cell r="G3142">
            <v>14.87</v>
          </cell>
          <cell r="H3142" t="str">
            <v>Information Technology</v>
          </cell>
        </row>
        <row r="3143">
          <cell r="A3143" t="str">
            <v>2796 JP</v>
          </cell>
          <cell r="B3143" t="str">
            <v>Pharmarise Holdings Corporation</v>
          </cell>
          <cell r="C3143" t="str">
            <v>JPN</v>
          </cell>
          <cell r="D3143">
            <v>39</v>
          </cell>
          <cell r="E3143">
            <v>0.28000000000000003</v>
          </cell>
          <cell r="F3143">
            <v>10.11</v>
          </cell>
          <cell r="G3143">
            <v>17.899999999999999</v>
          </cell>
          <cell r="H3143" t="str">
            <v>Consumer Staples</v>
          </cell>
        </row>
        <row r="3144">
          <cell r="A3144" t="str">
            <v>4379 JP</v>
          </cell>
          <cell r="B3144" t="str">
            <v>Photosynth inc.</v>
          </cell>
          <cell r="C3144" t="str">
            <v>JPN</v>
          </cell>
          <cell r="D3144">
            <v>39</v>
          </cell>
          <cell r="E3144">
            <v>1.66</v>
          </cell>
          <cell r="F3144">
            <v>18.43</v>
          </cell>
          <cell r="G3144">
            <v>31.33</v>
          </cell>
          <cell r="H3144" t="str">
            <v>Industrials</v>
          </cell>
        </row>
        <row r="3145">
          <cell r="A3145" t="str">
            <v>7857 JP</v>
          </cell>
          <cell r="B3145" t="str">
            <v>Seki Co., Ltd.</v>
          </cell>
          <cell r="C3145" t="str">
            <v>JPN</v>
          </cell>
          <cell r="D3145">
            <v>39</v>
          </cell>
          <cell r="E3145">
            <v>0.14000000000000001</v>
          </cell>
          <cell r="F3145">
            <v>3.89</v>
          </cell>
          <cell r="G3145">
            <v>12.13</v>
          </cell>
          <cell r="H3145" t="str">
            <v>Industrials</v>
          </cell>
        </row>
        <row r="3146">
          <cell r="A3146" t="str">
            <v>5890 JP</v>
          </cell>
          <cell r="B3146" t="str">
            <v>Officebusters Corporation</v>
          </cell>
          <cell r="C3146" t="str">
            <v>JPN</v>
          </cell>
          <cell r="D3146">
            <v>39</v>
          </cell>
          <cell r="E3146">
            <v>0.13</v>
          </cell>
          <cell r="F3146">
            <v>2.79</v>
          </cell>
          <cell r="G3146" t="str">
            <v>-</v>
          </cell>
          <cell r="H3146" t="str">
            <v>Industrials</v>
          </cell>
        </row>
        <row r="3147">
          <cell r="A3147" t="str">
            <v>7833 JP</v>
          </cell>
          <cell r="B3147" t="str">
            <v>IFIS Japan Ltd.</v>
          </cell>
          <cell r="C3147" t="str">
            <v>JPN</v>
          </cell>
          <cell r="D3147">
            <v>39</v>
          </cell>
          <cell r="E3147">
            <v>0.16</v>
          </cell>
          <cell r="F3147">
            <v>1.24</v>
          </cell>
          <cell r="G3147">
            <v>12.31</v>
          </cell>
          <cell r="H3147" t="str">
            <v>Industrials</v>
          </cell>
        </row>
        <row r="3148">
          <cell r="A3148" t="str">
            <v>3758 JP</v>
          </cell>
          <cell r="B3148" t="str">
            <v>Aeria Inc.</v>
          </cell>
          <cell r="C3148" t="str">
            <v>JPN</v>
          </cell>
          <cell r="D3148">
            <v>39</v>
          </cell>
          <cell r="E3148">
            <v>0.22</v>
          </cell>
          <cell r="F3148">
            <v>10.35</v>
          </cell>
          <cell r="G3148">
            <v>12.15</v>
          </cell>
          <cell r="H3148" t="str">
            <v>Communication Services</v>
          </cell>
        </row>
        <row r="3149">
          <cell r="A3149" t="str">
            <v>4892 JP</v>
          </cell>
          <cell r="B3149" t="str">
            <v>Cyfuse Biomedical K.K.</v>
          </cell>
          <cell r="C3149" t="str">
            <v>JPN</v>
          </cell>
          <cell r="D3149">
            <v>39</v>
          </cell>
          <cell r="E3149">
            <v>57.83</v>
          </cell>
          <cell r="F3149">
            <v>5.0599999999999996</v>
          </cell>
          <cell r="G3149">
            <v>8.76</v>
          </cell>
          <cell r="H3149" t="str">
            <v>Healthcare</v>
          </cell>
        </row>
        <row r="3150">
          <cell r="A3150" t="str">
            <v>8891 JP</v>
          </cell>
          <cell r="B3150" t="str">
            <v>AMG Holdings Co.,Ltd.</v>
          </cell>
          <cell r="C3150" t="str">
            <v>JPN</v>
          </cell>
          <cell r="D3150">
            <v>39</v>
          </cell>
          <cell r="E3150">
            <v>0.64</v>
          </cell>
          <cell r="F3150">
            <v>10.199999999999999</v>
          </cell>
          <cell r="G3150">
            <v>1.8</v>
          </cell>
          <cell r="H3150" t="str">
            <v>Financials</v>
          </cell>
        </row>
        <row r="3151">
          <cell r="A3151" t="str">
            <v>4884 JP</v>
          </cell>
          <cell r="B3151" t="str">
            <v>Kringle Pharma, Inc.</v>
          </cell>
          <cell r="C3151" t="str">
            <v>JPN</v>
          </cell>
          <cell r="D3151">
            <v>39</v>
          </cell>
          <cell r="E3151">
            <v>55.73</v>
          </cell>
          <cell r="F3151">
            <v>4.33</v>
          </cell>
          <cell r="G3151">
            <v>5.35</v>
          </cell>
          <cell r="H3151" t="str">
            <v>Healthcare</v>
          </cell>
        </row>
        <row r="3152">
          <cell r="A3152" t="str">
            <v>9346 JP</v>
          </cell>
          <cell r="B3152" t="str">
            <v>Cocorport, Inc.</v>
          </cell>
          <cell r="C3152" t="str">
            <v>JPN</v>
          </cell>
          <cell r="D3152">
            <v>39</v>
          </cell>
          <cell r="E3152">
            <v>0.8</v>
          </cell>
          <cell r="F3152">
            <v>6.61</v>
          </cell>
          <cell r="G3152">
            <v>12.02</v>
          </cell>
          <cell r="H3152" t="str">
            <v>Industrials</v>
          </cell>
        </row>
        <row r="3153">
          <cell r="A3153" t="str">
            <v>4060 JP</v>
          </cell>
          <cell r="B3153" t="str">
            <v>rakumo Inc.</v>
          </cell>
          <cell r="C3153" t="str">
            <v>JPN</v>
          </cell>
          <cell r="D3153">
            <v>39</v>
          </cell>
          <cell r="E3153">
            <v>2.84</v>
          </cell>
          <cell r="F3153">
            <v>12.12</v>
          </cell>
          <cell r="G3153">
            <v>30.06</v>
          </cell>
          <cell r="H3153" t="str">
            <v>Information Technology</v>
          </cell>
        </row>
        <row r="3154">
          <cell r="A3154" t="str">
            <v>8230 JP</v>
          </cell>
          <cell r="B3154" t="str">
            <v>Hasegawa Co., Ltd.</v>
          </cell>
          <cell r="C3154" t="str">
            <v>JPN</v>
          </cell>
          <cell r="D3154">
            <v>39</v>
          </cell>
          <cell r="E3154" t="str">
            <v>-</v>
          </cell>
          <cell r="F3154" t="str">
            <v>-</v>
          </cell>
          <cell r="G3154" t="str">
            <v>-</v>
          </cell>
          <cell r="H3154" t="str">
            <v>Consumer Discretionary</v>
          </cell>
        </row>
        <row r="3155">
          <cell r="A3155" t="str">
            <v>7619 JP</v>
          </cell>
          <cell r="B3155" t="str">
            <v>Tanaka Co.,Ltd.</v>
          </cell>
          <cell r="C3155" t="str">
            <v>JPN</v>
          </cell>
          <cell r="D3155">
            <v>39</v>
          </cell>
          <cell r="E3155">
            <v>0.17</v>
          </cell>
          <cell r="F3155">
            <v>5.61</v>
          </cell>
          <cell r="G3155">
            <v>5.47</v>
          </cell>
          <cell r="H3155" t="str">
            <v>Industrials</v>
          </cell>
        </row>
        <row r="3156">
          <cell r="A3156" t="str">
            <v>7695 JP</v>
          </cell>
          <cell r="B3156" t="str">
            <v>Koukandekirukun, Inc.</v>
          </cell>
          <cell r="C3156" t="str">
            <v>JPN</v>
          </cell>
          <cell r="D3156">
            <v>38</v>
          </cell>
          <cell r="E3156">
            <v>0.81</v>
          </cell>
          <cell r="F3156">
            <v>16.23</v>
          </cell>
          <cell r="G3156">
            <v>26.88</v>
          </cell>
          <cell r="H3156" t="str">
            <v>Consumer Discretionary</v>
          </cell>
        </row>
        <row r="3157">
          <cell r="A3157" t="str">
            <v>6899 JP</v>
          </cell>
          <cell r="B3157" t="str">
            <v>Asti Corporation</v>
          </cell>
          <cell r="C3157" t="str">
            <v>JPN</v>
          </cell>
          <cell r="D3157">
            <v>38</v>
          </cell>
          <cell r="E3157">
            <v>0.21</v>
          </cell>
          <cell r="F3157">
            <v>7.13</v>
          </cell>
          <cell r="G3157">
            <v>3.38</v>
          </cell>
          <cell r="H3157" t="str">
            <v>Consumer Discretionary</v>
          </cell>
        </row>
        <row r="3158">
          <cell r="A3158" t="str">
            <v>4177 JP</v>
          </cell>
          <cell r="B3158" t="str">
            <v>i-plug,Inc.</v>
          </cell>
          <cell r="C3158" t="str">
            <v>JPN</v>
          </cell>
          <cell r="D3158">
            <v>38</v>
          </cell>
          <cell r="E3158">
            <v>0.85</v>
          </cell>
          <cell r="F3158">
            <v>7.72</v>
          </cell>
          <cell r="G3158">
            <v>10.29</v>
          </cell>
          <cell r="H3158" t="str">
            <v>Industrials</v>
          </cell>
        </row>
        <row r="3159">
          <cell r="A3159" t="str">
            <v>2373 JP</v>
          </cell>
          <cell r="B3159" t="str">
            <v>Care Twentyone Corporation</v>
          </cell>
          <cell r="C3159" t="str">
            <v>JPN</v>
          </cell>
          <cell r="D3159">
            <v>38</v>
          </cell>
          <cell r="E3159">
            <v>0.55000000000000004</v>
          </cell>
          <cell r="F3159">
            <v>55.87</v>
          </cell>
          <cell r="G3159">
            <v>967.88</v>
          </cell>
          <cell r="H3159" t="str">
            <v>Healthcare</v>
          </cell>
        </row>
        <row r="3160">
          <cell r="A3160" t="str">
            <v>3933 JP</v>
          </cell>
          <cell r="B3160" t="str">
            <v>CHIeru Co.,Ltd.</v>
          </cell>
          <cell r="C3160" t="str">
            <v>JPN</v>
          </cell>
          <cell r="D3160">
            <v>38</v>
          </cell>
          <cell r="E3160">
            <v>1.37</v>
          </cell>
          <cell r="F3160">
            <v>8.52</v>
          </cell>
          <cell r="G3160">
            <v>12.13</v>
          </cell>
          <cell r="H3160" t="str">
            <v>Consumer Discretionary</v>
          </cell>
        </row>
        <row r="3161">
          <cell r="A3161" t="str">
            <v>3537 JP</v>
          </cell>
          <cell r="B3161" t="str">
            <v>Shoei Yakuhin Co.,Ltd.</v>
          </cell>
          <cell r="C3161" t="str">
            <v>JPN</v>
          </cell>
          <cell r="D3161">
            <v>38</v>
          </cell>
          <cell r="E3161">
            <v>0.16</v>
          </cell>
          <cell r="F3161">
            <v>7.95</v>
          </cell>
          <cell r="G3161">
            <v>10.54</v>
          </cell>
          <cell r="H3161" t="str">
            <v>Industrials</v>
          </cell>
        </row>
        <row r="3162">
          <cell r="A3162" t="str">
            <v>6286 JP</v>
          </cell>
          <cell r="B3162" t="str">
            <v>Seiko Corporation</v>
          </cell>
          <cell r="C3162" t="str">
            <v>JPN</v>
          </cell>
          <cell r="D3162">
            <v>38</v>
          </cell>
          <cell r="E3162">
            <v>0.03</v>
          </cell>
          <cell r="F3162">
            <v>2.2000000000000002</v>
          </cell>
          <cell r="G3162">
            <v>14.99</v>
          </cell>
          <cell r="H3162" t="str">
            <v>Industrials</v>
          </cell>
        </row>
        <row r="3163">
          <cell r="A3163" t="str">
            <v>7066 JP</v>
          </cell>
          <cell r="B3163" t="str">
            <v>Peers Co.,Ltd.</v>
          </cell>
          <cell r="C3163" t="str">
            <v>JPN</v>
          </cell>
          <cell r="D3163">
            <v>38</v>
          </cell>
          <cell r="E3163">
            <v>0.92</v>
          </cell>
          <cell r="F3163">
            <v>12.02</v>
          </cell>
          <cell r="G3163">
            <v>19.25</v>
          </cell>
          <cell r="H3163" t="str">
            <v>Industrials</v>
          </cell>
        </row>
        <row r="3164">
          <cell r="A3164" t="str">
            <v>6229 JP</v>
          </cell>
          <cell r="B3164" t="str">
            <v>Okumura Engineering corp.</v>
          </cell>
          <cell r="C3164" t="str">
            <v>JPN</v>
          </cell>
          <cell r="D3164">
            <v>38</v>
          </cell>
          <cell r="E3164">
            <v>0.43</v>
          </cell>
          <cell r="F3164">
            <v>4.78</v>
          </cell>
          <cell r="G3164">
            <v>6.63</v>
          </cell>
          <cell r="H3164" t="str">
            <v>Industrials</v>
          </cell>
        </row>
        <row r="3165">
          <cell r="A3165" t="str">
            <v>8226 JP</v>
          </cell>
          <cell r="B3165" t="str">
            <v>Rikei Corporation</v>
          </cell>
          <cell r="C3165" t="str">
            <v>JPN</v>
          </cell>
          <cell r="D3165">
            <v>38</v>
          </cell>
          <cell r="E3165">
            <v>0.5</v>
          </cell>
          <cell r="F3165">
            <v>23.19</v>
          </cell>
          <cell r="G3165">
            <v>77</v>
          </cell>
          <cell r="H3165" t="str">
            <v>Information Technology</v>
          </cell>
        </row>
        <row r="3166">
          <cell r="A3166" t="str">
            <v>6513 JP</v>
          </cell>
          <cell r="B3166" t="str">
            <v>Origin Company, Limited</v>
          </cell>
          <cell r="C3166" t="str">
            <v>JPN</v>
          </cell>
          <cell r="D3166">
            <v>38</v>
          </cell>
          <cell r="E3166">
            <v>0.11</v>
          </cell>
          <cell r="F3166">
            <v>5.96</v>
          </cell>
          <cell r="G3166">
            <v>15.94</v>
          </cell>
          <cell r="H3166" t="str">
            <v>Industrials</v>
          </cell>
        </row>
        <row r="3167">
          <cell r="A3167" t="str">
            <v>6391 JP</v>
          </cell>
          <cell r="B3167" t="str">
            <v>Kaji Technology Corporation</v>
          </cell>
          <cell r="C3167" t="str">
            <v>JPN</v>
          </cell>
          <cell r="D3167">
            <v>38</v>
          </cell>
          <cell r="E3167">
            <v>0.63</v>
          </cell>
          <cell r="F3167">
            <v>15.99</v>
          </cell>
          <cell r="G3167">
            <v>17.62</v>
          </cell>
          <cell r="H3167" t="str">
            <v>Industrials</v>
          </cell>
        </row>
        <row r="3168">
          <cell r="A3168" t="str">
            <v>8835 JP</v>
          </cell>
          <cell r="B3168" t="str">
            <v>Taiheiyo Kouhatsu Incorporated</v>
          </cell>
          <cell r="C3168" t="str">
            <v>JPN</v>
          </cell>
          <cell r="D3168">
            <v>38</v>
          </cell>
          <cell r="E3168">
            <v>0.34</v>
          </cell>
          <cell r="F3168">
            <v>12.18</v>
          </cell>
          <cell r="G3168">
            <v>7.31</v>
          </cell>
          <cell r="H3168" t="str">
            <v>Industrials</v>
          </cell>
        </row>
        <row r="3169">
          <cell r="A3169" t="str">
            <v>7040 JP</v>
          </cell>
          <cell r="B3169" t="str">
            <v>Sun-Life Holding Co.,Ltd.</v>
          </cell>
          <cell r="C3169" t="str">
            <v>JPN</v>
          </cell>
          <cell r="D3169">
            <v>38</v>
          </cell>
          <cell r="E3169">
            <v>0.38</v>
          </cell>
          <cell r="F3169">
            <v>5.53</v>
          </cell>
          <cell r="G3169">
            <v>14.21</v>
          </cell>
          <cell r="H3169" t="str">
            <v>Consumer Discretionary</v>
          </cell>
        </row>
        <row r="3170">
          <cell r="A3170" t="str">
            <v>8077 JP</v>
          </cell>
          <cell r="B3170" t="str">
            <v>TORQ Inc.</v>
          </cell>
          <cell r="C3170" t="str">
            <v>JPN</v>
          </cell>
          <cell r="D3170">
            <v>38</v>
          </cell>
          <cell r="E3170">
            <v>0.74</v>
          </cell>
          <cell r="F3170">
            <v>20.91</v>
          </cell>
          <cell r="G3170">
            <v>7.52</v>
          </cell>
          <cell r="H3170" t="str">
            <v>Industrials</v>
          </cell>
        </row>
        <row r="3171">
          <cell r="A3171" t="str">
            <v>7175 JP</v>
          </cell>
          <cell r="B3171" t="str">
            <v>The Imamura Securities Co., Ltd.</v>
          </cell>
          <cell r="C3171" t="str">
            <v>JPN</v>
          </cell>
          <cell r="D3171">
            <v>38</v>
          </cell>
          <cell r="E3171" t="str">
            <v>-</v>
          </cell>
          <cell r="F3171" t="str">
            <v>-</v>
          </cell>
          <cell r="G3171">
            <v>8.73</v>
          </cell>
          <cell r="H3171" t="str">
            <v>Financials</v>
          </cell>
        </row>
        <row r="3172">
          <cell r="A3172" t="str">
            <v>6862 JP</v>
          </cell>
          <cell r="B3172" t="str">
            <v>MINATO HOLDINGS INC.</v>
          </cell>
          <cell r="C3172" t="str">
            <v>JPN</v>
          </cell>
          <cell r="D3172">
            <v>38</v>
          </cell>
          <cell r="E3172">
            <v>0.51</v>
          </cell>
          <cell r="F3172">
            <v>14.18</v>
          </cell>
          <cell r="G3172">
            <v>8.73</v>
          </cell>
          <cell r="H3172" t="str">
            <v>Information Technology</v>
          </cell>
        </row>
        <row r="3173">
          <cell r="A3173" t="str">
            <v>9853 JP</v>
          </cell>
          <cell r="B3173" t="str">
            <v>Ginza Renoir Co., Ltd.</v>
          </cell>
          <cell r="C3173" t="str">
            <v>JPN</v>
          </cell>
          <cell r="D3173">
            <v>38</v>
          </cell>
          <cell r="E3173">
            <v>0.83</v>
          </cell>
          <cell r="F3173">
            <v>12.25</v>
          </cell>
          <cell r="G3173">
            <v>17.23</v>
          </cell>
          <cell r="H3173" t="str">
            <v>Consumer Discretionary</v>
          </cell>
        </row>
        <row r="3174">
          <cell r="A3174" t="str">
            <v>3131 JP</v>
          </cell>
          <cell r="B3174" t="str">
            <v>Shinden Hightex Corporation</v>
          </cell>
          <cell r="C3174" t="str">
            <v>JPN</v>
          </cell>
          <cell r="D3174">
            <v>38</v>
          </cell>
          <cell r="E3174">
            <v>0.11</v>
          </cell>
          <cell r="F3174">
            <v>1.99</v>
          </cell>
          <cell r="G3174">
            <v>5.97</v>
          </cell>
          <cell r="H3174" t="str">
            <v>Information Technology</v>
          </cell>
        </row>
        <row r="3175">
          <cell r="A3175" t="str">
            <v>4496 JP</v>
          </cell>
          <cell r="B3175" t="str">
            <v>Commerce One Holdings Inc.</v>
          </cell>
          <cell r="C3175" t="str">
            <v>JPN</v>
          </cell>
          <cell r="D3175">
            <v>38</v>
          </cell>
          <cell r="E3175">
            <v>1.05</v>
          </cell>
          <cell r="F3175">
            <v>5.81</v>
          </cell>
          <cell r="G3175">
            <v>12.09</v>
          </cell>
          <cell r="H3175" t="str">
            <v>Information Technology</v>
          </cell>
        </row>
        <row r="3176">
          <cell r="A3176" t="str">
            <v>7427 JP</v>
          </cell>
          <cell r="B3176" t="str">
            <v>Echo Trading Co., Ltd.</v>
          </cell>
          <cell r="C3176" t="str">
            <v>JPN</v>
          </cell>
          <cell r="D3176">
            <v>38</v>
          </cell>
          <cell r="E3176">
            <v>0.04</v>
          </cell>
          <cell r="F3176">
            <v>4.9800000000000004</v>
          </cell>
          <cell r="G3176">
            <v>8.75</v>
          </cell>
          <cell r="H3176" t="str">
            <v>Consumer Staples</v>
          </cell>
        </row>
        <row r="3177">
          <cell r="A3177" t="str">
            <v>5033 JP</v>
          </cell>
          <cell r="B3177" t="str">
            <v>Nulab Inc.</v>
          </cell>
          <cell r="C3177" t="str">
            <v>JPN</v>
          </cell>
          <cell r="D3177">
            <v>38</v>
          </cell>
          <cell r="E3177">
            <v>0.8</v>
          </cell>
          <cell r="F3177">
            <v>21.49</v>
          </cell>
          <cell r="G3177">
            <v>55.93</v>
          </cell>
          <cell r="H3177" t="str">
            <v>Information Technology</v>
          </cell>
        </row>
        <row r="3178">
          <cell r="A3178" t="str">
            <v>7087 JP</v>
          </cell>
          <cell r="B3178" t="str">
            <v>WILLTEC Co.,Ltd.</v>
          </cell>
          <cell r="C3178" t="str">
            <v>JPN</v>
          </cell>
          <cell r="D3178">
            <v>38</v>
          </cell>
          <cell r="E3178">
            <v>0.05</v>
          </cell>
          <cell r="F3178">
            <v>1.54</v>
          </cell>
          <cell r="G3178">
            <v>7.68</v>
          </cell>
          <cell r="H3178" t="str">
            <v>Industrials</v>
          </cell>
        </row>
        <row r="3179">
          <cell r="A3179" t="str">
            <v>4539 JP</v>
          </cell>
          <cell r="B3179" t="str">
            <v>Nippon Chemiphar Co., Ltd.</v>
          </cell>
          <cell r="C3179" t="str">
            <v>JPN</v>
          </cell>
          <cell r="D3179">
            <v>38</v>
          </cell>
          <cell r="E3179">
            <v>0.48</v>
          </cell>
          <cell r="F3179">
            <v>63.18</v>
          </cell>
          <cell r="G3179">
            <v>14.82</v>
          </cell>
          <cell r="H3179" t="str">
            <v>Healthcare</v>
          </cell>
        </row>
        <row r="3180">
          <cell r="A3180" t="str">
            <v>4556 JP</v>
          </cell>
          <cell r="B3180" t="str">
            <v>KAINOS Laboratories, Inc.</v>
          </cell>
          <cell r="C3180" t="str">
            <v>JPN</v>
          </cell>
          <cell r="D3180">
            <v>38</v>
          </cell>
          <cell r="E3180" t="str">
            <v>-</v>
          </cell>
          <cell r="F3180" t="str">
            <v>-</v>
          </cell>
          <cell r="G3180" t="str">
            <v>-</v>
          </cell>
          <cell r="H3180" t="str">
            <v>Healthcare</v>
          </cell>
        </row>
        <row r="3181">
          <cell r="A3181" t="str">
            <v>6267 JP</v>
          </cell>
          <cell r="B3181" t="str">
            <v>General Packer Co., Ltd.</v>
          </cell>
          <cell r="C3181" t="str">
            <v>JPN</v>
          </cell>
          <cell r="D3181">
            <v>38</v>
          </cell>
          <cell r="E3181">
            <v>0.28000000000000003</v>
          </cell>
          <cell r="F3181">
            <v>2.7</v>
          </cell>
          <cell r="G3181">
            <v>8.1300000000000008</v>
          </cell>
          <cell r="H3181" t="str">
            <v>Industrials</v>
          </cell>
        </row>
        <row r="3182">
          <cell r="A3182" t="str">
            <v>8025 JP</v>
          </cell>
          <cell r="B3182" t="str">
            <v>Tsukamoto Corporation Co., Ltd.</v>
          </cell>
          <cell r="C3182" t="str">
            <v>JPN</v>
          </cell>
          <cell r="D3182">
            <v>38</v>
          </cell>
          <cell r="E3182">
            <v>0.81</v>
          </cell>
          <cell r="F3182">
            <v>745.78</v>
          </cell>
          <cell r="G3182">
            <v>76.55</v>
          </cell>
          <cell r="H3182" t="str">
            <v>Consumer Discretionary</v>
          </cell>
        </row>
        <row r="3183">
          <cell r="A3183" t="str">
            <v>280A JP</v>
          </cell>
          <cell r="B3183" t="str">
            <v>TMH Inc.</v>
          </cell>
          <cell r="C3183" t="str">
            <v>JPN</v>
          </cell>
          <cell r="D3183">
            <v>38</v>
          </cell>
          <cell r="E3183">
            <v>1.86</v>
          </cell>
          <cell r="F3183">
            <v>25.56</v>
          </cell>
          <cell r="G3183">
            <v>44.94</v>
          </cell>
          <cell r="H3183" t="str">
            <v>Information Technology</v>
          </cell>
        </row>
        <row r="3184">
          <cell r="A3184" t="str">
            <v>7379 JP</v>
          </cell>
          <cell r="B3184" t="str">
            <v>CIRCULATION Co.,Ltd.</v>
          </cell>
          <cell r="C3184" t="str">
            <v>JPN</v>
          </cell>
          <cell r="D3184">
            <v>38</v>
          </cell>
          <cell r="E3184">
            <v>0.34</v>
          </cell>
          <cell r="F3184">
            <v>4.8600000000000003</v>
          </cell>
          <cell r="G3184">
            <v>15.35</v>
          </cell>
          <cell r="H3184" t="str">
            <v>Industrials</v>
          </cell>
        </row>
        <row r="3185">
          <cell r="A3185" t="str">
            <v>7918 JP</v>
          </cell>
          <cell r="B3185" t="str">
            <v>VIA Holdings,Inc.</v>
          </cell>
          <cell r="C3185" t="str">
            <v>JPN</v>
          </cell>
          <cell r="D3185">
            <v>38</v>
          </cell>
          <cell r="E3185">
            <v>0.45</v>
          </cell>
          <cell r="F3185">
            <v>6.97</v>
          </cell>
          <cell r="G3185">
            <v>2.95</v>
          </cell>
          <cell r="H3185" t="str">
            <v>Consumer Discretionary</v>
          </cell>
        </row>
        <row r="3186">
          <cell r="A3186" t="str">
            <v>2238 JP</v>
          </cell>
          <cell r="B3186" t="str">
            <v>Daiwa Asset Management - iFreeETF S&amp;P 500 Inverse Fund</v>
          </cell>
          <cell r="C3186" t="str">
            <v>JPN</v>
          </cell>
          <cell r="D3186">
            <v>38</v>
          </cell>
          <cell r="E3186" t="str">
            <v>-</v>
          </cell>
          <cell r="F3186" t="str">
            <v>-</v>
          </cell>
          <cell r="G3186" t="str">
            <v>-</v>
          </cell>
          <cell r="H3186" t="str">
            <v>Financials</v>
          </cell>
        </row>
        <row r="3187">
          <cell r="A3187" t="str">
            <v>4428 JP</v>
          </cell>
          <cell r="B3187" t="str">
            <v>sinops Inc.</v>
          </cell>
          <cell r="C3187" t="str">
            <v>JPN</v>
          </cell>
          <cell r="D3187">
            <v>37</v>
          </cell>
          <cell r="E3187">
            <v>2.71</v>
          </cell>
          <cell r="F3187">
            <v>17.309999999999999</v>
          </cell>
          <cell r="G3187">
            <v>25.59</v>
          </cell>
          <cell r="H3187" t="str">
            <v>Information Technology</v>
          </cell>
        </row>
        <row r="3188">
          <cell r="A3188" t="str">
            <v>1569 JP</v>
          </cell>
          <cell r="B3188" t="str">
            <v>TOPIX Bear -1x ETF</v>
          </cell>
          <cell r="C3188" t="str">
            <v>JPN</v>
          </cell>
          <cell r="D3188">
            <v>37</v>
          </cell>
          <cell r="E3188" t="str">
            <v>-</v>
          </cell>
          <cell r="F3188" t="str">
            <v>-</v>
          </cell>
          <cell r="G3188" t="str">
            <v>-</v>
          </cell>
          <cell r="H3188" t="str">
            <v>Financials</v>
          </cell>
        </row>
        <row r="3189">
          <cell r="A3189" t="str">
            <v>4491 JP</v>
          </cell>
          <cell r="B3189" t="str">
            <v>Computer Management Co., Ltd.</v>
          </cell>
          <cell r="C3189" t="str">
            <v>JPN</v>
          </cell>
          <cell r="D3189">
            <v>37</v>
          </cell>
          <cell r="E3189">
            <v>0.28000000000000003</v>
          </cell>
          <cell r="F3189">
            <v>4.0599999999999996</v>
          </cell>
          <cell r="G3189">
            <v>14.79</v>
          </cell>
          <cell r="H3189" t="str">
            <v>Information Technology</v>
          </cell>
        </row>
        <row r="3190">
          <cell r="A3190" t="str">
            <v>6888 JP</v>
          </cell>
          <cell r="B3190" t="str">
            <v>Acmos Inc.</v>
          </cell>
          <cell r="C3190" t="str">
            <v>JPN</v>
          </cell>
          <cell r="D3190">
            <v>37</v>
          </cell>
          <cell r="E3190">
            <v>0.68</v>
          </cell>
          <cell r="F3190">
            <v>6.16</v>
          </cell>
          <cell r="G3190">
            <v>12.63</v>
          </cell>
          <cell r="H3190" t="str">
            <v>Information Technology</v>
          </cell>
        </row>
        <row r="3191">
          <cell r="A3191" t="str">
            <v>7707 JP</v>
          </cell>
          <cell r="B3191" t="str">
            <v>Precision System Science Co., Ltd.</v>
          </cell>
          <cell r="C3191" t="str">
            <v>JPN</v>
          </cell>
          <cell r="D3191">
            <v>37</v>
          </cell>
          <cell r="E3191">
            <v>0.89</v>
          </cell>
          <cell r="F3191">
            <v>4.2300000000000004</v>
          </cell>
          <cell r="G3191">
            <v>4.12</v>
          </cell>
          <cell r="H3191" t="str">
            <v>Healthcare</v>
          </cell>
        </row>
        <row r="3192">
          <cell r="A3192" t="str">
            <v>8071 JP</v>
          </cell>
          <cell r="B3192" t="str">
            <v>Tokai Electronics Co.,Ltd.</v>
          </cell>
          <cell r="C3192" t="str">
            <v>JPN</v>
          </cell>
          <cell r="D3192">
            <v>37</v>
          </cell>
          <cell r="E3192">
            <v>0.09</v>
          </cell>
          <cell r="F3192">
            <v>3.76</v>
          </cell>
          <cell r="G3192">
            <v>4.82</v>
          </cell>
          <cell r="H3192" t="str">
            <v>Information Technology</v>
          </cell>
        </row>
        <row r="3193">
          <cell r="A3193" t="str">
            <v>5527 JP</v>
          </cell>
          <cell r="B3193" t="str">
            <v>property technologies Inc.</v>
          </cell>
          <cell r="C3193" t="str">
            <v>JPN</v>
          </cell>
          <cell r="D3193">
            <v>37</v>
          </cell>
          <cell r="E3193">
            <v>0.85</v>
          </cell>
          <cell r="F3193">
            <v>23.78</v>
          </cell>
          <cell r="G3193">
            <v>8.61</v>
          </cell>
          <cell r="H3193" t="str">
            <v>Financials</v>
          </cell>
        </row>
        <row r="3194">
          <cell r="A3194" t="str">
            <v>4395 JP</v>
          </cell>
          <cell r="B3194" t="str">
            <v>Accrete Inc.</v>
          </cell>
          <cell r="C3194" t="str">
            <v>JPN</v>
          </cell>
          <cell r="D3194">
            <v>37</v>
          </cell>
          <cell r="E3194">
            <v>0.89</v>
          </cell>
          <cell r="F3194">
            <v>15.63</v>
          </cell>
          <cell r="G3194">
            <v>146.46</v>
          </cell>
          <cell r="H3194" t="str">
            <v>Communication Services</v>
          </cell>
        </row>
        <row r="3195">
          <cell r="A3195" t="str">
            <v>3241 JP</v>
          </cell>
          <cell r="B3195" t="str">
            <v>WILL,Co.,Ltd.</v>
          </cell>
          <cell r="C3195" t="str">
            <v>JPN</v>
          </cell>
          <cell r="D3195">
            <v>37</v>
          </cell>
          <cell r="E3195">
            <v>1.03</v>
          </cell>
          <cell r="F3195">
            <v>11.91</v>
          </cell>
          <cell r="G3195">
            <v>9.92</v>
          </cell>
          <cell r="H3195" t="str">
            <v>Financials</v>
          </cell>
        </row>
        <row r="3196">
          <cell r="A3196" t="str">
            <v>7883 JP</v>
          </cell>
          <cell r="B3196" t="str">
            <v>Sun Messe Co., Ltd.</v>
          </cell>
          <cell r="C3196" t="str">
            <v>JPN</v>
          </cell>
          <cell r="D3196">
            <v>37</v>
          </cell>
          <cell r="E3196">
            <v>0.22</v>
          </cell>
          <cell r="F3196">
            <v>15.32</v>
          </cell>
          <cell r="G3196">
            <v>15.02</v>
          </cell>
          <cell r="H3196" t="str">
            <v>Industrials</v>
          </cell>
        </row>
        <row r="3197">
          <cell r="A3197" t="str">
            <v>5856 JP</v>
          </cell>
          <cell r="B3197" t="str">
            <v>Life Intelligent Enterprise Holdings Co.,Ltd.</v>
          </cell>
          <cell r="C3197" t="str">
            <v>JPN</v>
          </cell>
          <cell r="D3197">
            <v>37</v>
          </cell>
          <cell r="E3197">
            <v>0.2</v>
          </cell>
          <cell r="F3197">
            <v>167.17</v>
          </cell>
          <cell r="G3197">
            <v>53.5</v>
          </cell>
          <cell r="H3197" t="str">
            <v>Consumer Staples</v>
          </cell>
        </row>
        <row r="3198">
          <cell r="A3198" t="str">
            <v>7808 JP</v>
          </cell>
          <cell r="B3198" t="str">
            <v>C.S. Lumber Co., Inc</v>
          </cell>
          <cell r="C3198" t="str">
            <v>JPN</v>
          </cell>
          <cell r="D3198">
            <v>37</v>
          </cell>
          <cell r="E3198">
            <v>0.4</v>
          </cell>
          <cell r="F3198">
            <v>3.05</v>
          </cell>
          <cell r="G3198">
            <v>2.2999999999999998</v>
          </cell>
          <cell r="H3198" t="str">
            <v>Materials</v>
          </cell>
        </row>
        <row r="3199">
          <cell r="A3199" t="str">
            <v>6336 JP</v>
          </cell>
          <cell r="B3199" t="str">
            <v>Ishii Hyoki Co., Ltd.</v>
          </cell>
          <cell r="C3199" t="str">
            <v>JPN</v>
          </cell>
          <cell r="D3199">
            <v>37</v>
          </cell>
          <cell r="E3199">
            <v>0.16</v>
          </cell>
          <cell r="F3199">
            <v>1.43</v>
          </cell>
          <cell r="G3199">
            <v>2.94</v>
          </cell>
          <cell r="H3199" t="str">
            <v>Information Technology</v>
          </cell>
        </row>
        <row r="3200">
          <cell r="A3200" t="str">
            <v>9867 JP</v>
          </cell>
          <cell r="B3200" t="str">
            <v>Solekia Limited</v>
          </cell>
          <cell r="C3200" t="str">
            <v>JPN</v>
          </cell>
          <cell r="D3200">
            <v>37</v>
          </cell>
          <cell r="E3200">
            <v>0.08</v>
          </cell>
          <cell r="F3200">
            <v>1.97</v>
          </cell>
          <cell r="G3200">
            <v>6.99</v>
          </cell>
          <cell r="H3200" t="str">
            <v>Information Technology</v>
          </cell>
        </row>
        <row r="3201">
          <cell r="A3201" t="str">
            <v>194A JP</v>
          </cell>
          <cell r="B3201" t="str">
            <v>WOLVES HAND Co., Ltd.</v>
          </cell>
          <cell r="C3201" t="str">
            <v>JPN</v>
          </cell>
          <cell r="D3201">
            <v>37</v>
          </cell>
          <cell r="E3201">
            <v>1.6</v>
          </cell>
          <cell r="F3201">
            <v>9.2799999999999994</v>
          </cell>
          <cell r="G3201">
            <v>10.43</v>
          </cell>
          <cell r="H3201" t="str">
            <v>Healthcare</v>
          </cell>
        </row>
        <row r="3202">
          <cell r="A3202" t="str">
            <v>9170 JP</v>
          </cell>
          <cell r="B3202" t="str">
            <v>SEIYU KOGYO Co.,Ltd.</v>
          </cell>
          <cell r="C3202" t="str">
            <v>JPN</v>
          </cell>
          <cell r="D3202">
            <v>37</v>
          </cell>
          <cell r="E3202">
            <v>0.85</v>
          </cell>
          <cell r="F3202">
            <v>17.670000000000002</v>
          </cell>
          <cell r="G3202">
            <v>13.71</v>
          </cell>
          <cell r="H3202" t="str">
            <v>Industrials</v>
          </cell>
        </row>
        <row r="3203">
          <cell r="A3203" t="str">
            <v>7271 JP</v>
          </cell>
          <cell r="B3203" t="str">
            <v>Yasunaga Corporation</v>
          </cell>
          <cell r="C3203" t="str">
            <v>JPN</v>
          </cell>
          <cell r="D3203">
            <v>37</v>
          </cell>
          <cell r="E3203">
            <v>0.43</v>
          </cell>
          <cell r="F3203">
            <v>12.19</v>
          </cell>
          <cell r="G3203">
            <v>4.38</v>
          </cell>
          <cell r="H3203" t="str">
            <v>Consumer Discretionary</v>
          </cell>
        </row>
        <row r="3204">
          <cell r="A3204" t="str">
            <v>6408 JP</v>
          </cell>
          <cell r="B3204" t="str">
            <v>Ogura Clutch Co.,Ltd.</v>
          </cell>
          <cell r="C3204" t="str">
            <v>JPN</v>
          </cell>
          <cell r="D3204">
            <v>37</v>
          </cell>
          <cell r="E3204">
            <v>0.33</v>
          </cell>
          <cell r="F3204">
            <v>29.47</v>
          </cell>
          <cell r="G3204">
            <v>9.56</v>
          </cell>
          <cell r="H3204" t="str">
            <v>Consumer Discretionary</v>
          </cell>
        </row>
        <row r="3205">
          <cell r="A3205" t="str">
            <v>4234 JP</v>
          </cell>
          <cell r="B3205" t="str">
            <v>Sun A.Kaken Company,Limited</v>
          </cell>
          <cell r="C3205" t="str">
            <v>JPN</v>
          </cell>
          <cell r="D3205">
            <v>37</v>
          </cell>
          <cell r="E3205">
            <v>0.2</v>
          </cell>
          <cell r="F3205">
            <v>12</v>
          </cell>
          <cell r="G3205">
            <v>28.07</v>
          </cell>
          <cell r="H3205" t="str">
            <v>Materials</v>
          </cell>
        </row>
        <row r="3206">
          <cell r="A3206" t="str">
            <v>7603 JP</v>
          </cell>
          <cell r="B3206" t="str">
            <v>Mac House Co.,Ltd.</v>
          </cell>
          <cell r="C3206" t="str">
            <v>JPN</v>
          </cell>
          <cell r="D3206">
            <v>37</v>
          </cell>
          <cell r="E3206">
            <v>0.22</v>
          </cell>
          <cell r="F3206">
            <v>5.53</v>
          </cell>
          <cell r="G3206">
            <v>4.63</v>
          </cell>
          <cell r="H3206" t="str">
            <v>Consumer Discretionary</v>
          </cell>
        </row>
        <row r="3207">
          <cell r="A3207" t="str">
            <v>3143 JP</v>
          </cell>
          <cell r="B3207" t="str">
            <v>O'will Corporation</v>
          </cell>
          <cell r="C3207" t="str">
            <v>JPN</v>
          </cell>
          <cell r="D3207">
            <v>36</v>
          </cell>
          <cell r="E3207">
            <v>0.21</v>
          </cell>
          <cell r="F3207">
            <v>7.13</v>
          </cell>
          <cell r="G3207">
            <v>8.7799999999999994</v>
          </cell>
          <cell r="H3207" t="str">
            <v>Consumer Staples</v>
          </cell>
        </row>
        <row r="3208">
          <cell r="A3208" t="str">
            <v>4119 JP</v>
          </cell>
          <cell r="B3208" t="str">
            <v>Nippon Pigment Holdings Company Limited</v>
          </cell>
          <cell r="C3208" t="str">
            <v>JPN</v>
          </cell>
          <cell r="D3208">
            <v>36</v>
          </cell>
          <cell r="E3208">
            <v>0.32</v>
          </cell>
          <cell r="F3208">
            <v>147.03</v>
          </cell>
          <cell r="G3208">
            <v>9.31</v>
          </cell>
          <cell r="H3208" t="str">
            <v>Materials</v>
          </cell>
        </row>
        <row r="3209">
          <cell r="A3209" t="str">
            <v>4976 JP</v>
          </cell>
          <cell r="B3209" t="str">
            <v>Toyo Drilube Co., Ltd.</v>
          </cell>
          <cell r="C3209" t="str">
            <v>JPN</v>
          </cell>
          <cell r="D3209">
            <v>36</v>
          </cell>
          <cell r="E3209">
            <v>0.41</v>
          </cell>
          <cell r="F3209">
            <v>6.18</v>
          </cell>
          <cell r="G3209">
            <v>15.82</v>
          </cell>
          <cell r="H3209" t="str">
            <v>Materials</v>
          </cell>
        </row>
        <row r="3210">
          <cell r="A3210" t="str">
            <v>7075 JP</v>
          </cell>
          <cell r="B3210" t="str">
            <v>QLS Holdings Co., Ltd</v>
          </cell>
          <cell r="C3210" t="str">
            <v>JPN</v>
          </cell>
          <cell r="D3210">
            <v>36</v>
          </cell>
          <cell r="E3210">
            <v>0.73</v>
          </cell>
          <cell r="F3210">
            <v>14.79</v>
          </cell>
          <cell r="G3210">
            <v>17.04</v>
          </cell>
          <cell r="H3210" t="str">
            <v>Consumer Discretionary</v>
          </cell>
        </row>
        <row r="3211">
          <cell r="A3211" t="str">
            <v>6721 JP</v>
          </cell>
          <cell r="B3211" t="str">
            <v>Wintest Corp.</v>
          </cell>
          <cell r="C3211" t="str">
            <v>JPN</v>
          </cell>
          <cell r="D3211">
            <v>36</v>
          </cell>
          <cell r="E3211">
            <v>11.73</v>
          </cell>
          <cell r="F3211">
            <v>8.56</v>
          </cell>
          <cell r="G3211">
            <v>6.98</v>
          </cell>
          <cell r="H3211" t="str">
            <v>Information Technology</v>
          </cell>
        </row>
        <row r="3212">
          <cell r="A3212" t="str">
            <v>7726 JP</v>
          </cell>
          <cell r="B3212" t="str">
            <v>Kuroda Precision Industries Ltd.</v>
          </cell>
          <cell r="C3212" t="str">
            <v>JPN</v>
          </cell>
          <cell r="D3212">
            <v>36</v>
          </cell>
          <cell r="E3212">
            <v>0.39</v>
          </cell>
          <cell r="F3212">
            <v>6.93</v>
          </cell>
          <cell r="G3212">
            <v>5.29</v>
          </cell>
          <cell r="H3212" t="str">
            <v>Industrials</v>
          </cell>
        </row>
        <row r="3213">
          <cell r="A3213" t="str">
            <v>8115 JP</v>
          </cell>
          <cell r="B3213" t="str">
            <v>MOONBAT Co.,Ltd.</v>
          </cell>
          <cell r="C3213" t="str">
            <v>JPN</v>
          </cell>
          <cell r="D3213">
            <v>36</v>
          </cell>
          <cell r="E3213">
            <v>0.61</v>
          </cell>
          <cell r="F3213">
            <v>51.01</v>
          </cell>
          <cell r="G3213">
            <v>35.729999999999997</v>
          </cell>
          <cell r="H3213" t="str">
            <v>Consumer Discretionary</v>
          </cell>
        </row>
        <row r="3214">
          <cell r="A3214" t="str">
            <v>9976 JP</v>
          </cell>
          <cell r="B3214" t="str">
            <v>Sekichu Co., Ltd.</v>
          </cell>
          <cell r="C3214" t="str">
            <v>JPN</v>
          </cell>
          <cell r="D3214">
            <v>36</v>
          </cell>
          <cell r="E3214" t="str">
            <v>-</v>
          </cell>
          <cell r="F3214" t="str">
            <v>-</v>
          </cell>
          <cell r="G3214" t="str">
            <v>-</v>
          </cell>
          <cell r="H3214" t="str">
            <v>Consumer Discretionary</v>
          </cell>
        </row>
        <row r="3215">
          <cell r="A3215" t="str">
            <v>7080 JP</v>
          </cell>
          <cell r="B3215" t="str">
            <v>Sportsfield Co., Ltd.</v>
          </cell>
          <cell r="C3215" t="str">
            <v>JPN</v>
          </cell>
          <cell r="D3215">
            <v>36</v>
          </cell>
          <cell r="E3215">
            <v>0.98</v>
          </cell>
          <cell r="F3215">
            <v>3.84</v>
          </cell>
          <cell r="G3215">
            <v>8.68</v>
          </cell>
          <cell r="H3215" t="str">
            <v>Industrials</v>
          </cell>
        </row>
        <row r="3216">
          <cell r="A3216" t="str">
            <v>6155 JP</v>
          </cell>
          <cell r="B3216" t="str">
            <v>Takamatsu Machinery Co., Ltd.</v>
          </cell>
          <cell r="C3216" t="str">
            <v>JPN</v>
          </cell>
          <cell r="D3216">
            <v>36</v>
          </cell>
          <cell r="E3216">
            <v>0.09</v>
          </cell>
          <cell r="F3216">
            <v>2.85</v>
          </cell>
          <cell r="G3216">
            <v>9.84</v>
          </cell>
          <cell r="H3216" t="str">
            <v>Industrials</v>
          </cell>
        </row>
        <row r="3217">
          <cell r="A3217" t="str">
            <v>7804 JP</v>
          </cell>
          <cell r="B3217" t="str">
            <v>B&amp;P Co.,Ltd.</v>
          </cell>
          <cell r="C3217" t="str">
            <v>JPN</v>
          </cell>
          <cell r="D3217">
            <v>36</v>
          </cell>
          <cell r="E3217" t="str">
            <v>-</v>
          </cell>
          <cell r="F3217" t="str">
            <v>-</v>
          </cell>
          <cell r="G3217" t="str">
            <v>-</v>
          </cell>
          <cell r="H3217" t="str">
            <v>Industrials</v>
          </cell>
        </row>
        <row r="3218">
          <cell r="A3218" t="str">
            <v>6495 JP</v>
          </cell>
          <cell r="B3218" t="str">
            <v>Miyairi Valve Mfg. Co., Ltd.</v>
          </cell>
          <cell r="C3218" t="str">
            <v>JPN</v>
          </cell>
          <cell r="D3218">
            <v>36</v>
          </cell>
          <cell r="E3218" t="str">
            <v>-</v>
          </cell>
          <cell r="F3218" t="str">
            <v>-</v>
          </cell>
          <cell r="G3218" t="str">
            <v>-</v>
          </cell>
          <cell r="H3218" t="str">
            <v>Industrials</v>
          </cell>
        </row>
        <row r="3219">
          <cell r="A3219" t="str">
            <v>7126 JP</v>
          </cell>
          <cell r="B3219" t="str">
            <v>Global Style Co.,Ltd.</v>
          </cell>
          <cell r="C3219" t="str">
            <v>JPN</v>
          </cell>
          <cell r="D3219">
            <v>36</v>
          </cell>
          <cell r="E3219">
            <v>0.62</v>
          </cell>
          <cell r="F3219">
            <v>9.7899999999999991</v>
          </cell>
          <cell r="G3219">
            <v>11.18</v>
          </cell>
          <cell r="H3219" t="str">
            <v>Consumer Discretionary</v>
          </cell>
        </row>
        <row r="3220">
          <cell r="A3220" t="str">
            <v>2894 JP</v>
          </cell>
          <cell r="B3220" t="str">
            <v>Ishii Food Co., Ltd.</v>
          </cell>
          <cell r="C3220" t="str">
            <v>JPN</v>
          </cell>
          <cell r="D3220">
            <v>36</v>
          </cell>
          <cell r="E3220">
            <v>0.51</v>
          </cell>
          <cell r="F3220">
            <v>22.12</v>
          </cell>
          <cell r="G3220">
            <v>15.7</v>
          </cell>
          <cell r="H3220" t="str">
            <v>Consumer Staples</v>
          </cell>
        </row>
        <row r="3221">
          <cell r="A3221" t="str">
            <v>5936 JP</v>
          </cell>
          <cell r="B3221" t="str">
            <v>Toyo Shutter Co., Ltd.</v>
          </cell>
          <cell r="C3221" t="str">
            <v>JPN</v>
          </cell>
          <cell r="D3221">
            <v>36</v>
          </cell>
          <cell r="E3221">
            <v>0.27</v>
          </cell>
          <cell r="F3221">
            <v>6.38</v>
          </cell>
          <cell r="G3221">
            <v>8.51</v>
          </cell>
          <cell r="H3221" t="str">
            <v>Industrials</v>
          </cell>
        </row>
        <row r="3222">
          <cell r="A3222" t="str">
            <v>4287 JP</v>
          </cell>
          <cell r="B3222" t="str">
            <v>Just Planning Inc.</v>
          </cell>
          <cell r="C3222" t="str">
            <v>JPN</v>
          </cell>
          <cell r="D3222">
            <v>36</v>
          </cell>
          <cell r="E3222">
            <v>1.05</v>
          </cell>
          <cell r="F3222">
            <v>5.35</v>
          </cell>
          <cell r="G3222">
            <v>24.21</v>
          </cell>
          <cell r="H3222" t="str">
            <v>Information Technology</v>
          </cell>
        </row>
        <row r="3223">
          <cell r="A3223" t="str">
            <v>1446 JP</v>
          </cell>
          <cell r="B3223" t="str">
            <v>CANDEAL Co.,Ltd</v>
          </cell>
          <cell r="C3223" t="str">
            <v>JPN</v>
          </cell>
          <cell r="D3223">
            <v>36</v>
          </cell>
          <cell r="E3223">
            <v>0.42</v>
          </cell>
          <cell r="F3223">
            <v>11.4</v>
          </cell>
          <cell r="G3223">
            <v>23.67</v>
          </cell>
          <cell r="H3223" t="str">
            <v>Industrials</v>
          </cell>
        </row>
        <row r="3224">
          <cell r="A3224" t="str">
            <v>6634 JP</v>
          </cell>
          <cell r="B3224" t="str">
            <v>NCXX Group Inc.</v>
          </cell>
          <cell r="C3224" t="str">
            <v>JPN</v>
          </cell>
          <cell r="D3224">
            <v>36</v>
          </cell>
          <cell r="E3224">
            <v>4.99</v>
          </cell>
          <cell r="F3224">
            <v>18.989999999999998</v>
          </cell>
          <cell r="G3224">
            <v>5.77</v>
          </cell>
          <cell r="H3224" t="str">
            <v>Information Technology</v>
          </cell>
        </row>
        <row r="3225">
          <cell r="A3225" t="str">
            <v>4576 JP</v>
          </cell>
          <cell r="B3225" t="str">
            <v>D. Western Therapeutics Institute, Inc.</v>
          </cell>
          <cell r="C3225" t="str">
            <v>JPN</v>
          </cell>
          <cell r="D3225">
            <v>36</v>
          </cell>
          <cell r="E3225">
            <v>10.32</v>
          </cell>
          <cell r="F3225">
            <v>5.54</v>
          </cell>
          <cell r="G3225">
            <v>4.3499999999999996</v>
          </cell>
          <cell r="H3225" t="str">
            <v>Healthcare</v>
          </cell>
        </row>
        <row r="3226">
          <cell r="A3226" t="str">
            <v>8260 JP</v>
          </cell>
          <cell r="B3226" t="str">
            <v>Izutsuya Co., Ltd.</v>
          </cell>
          <cell r="C3226" t="str">
            <v>JPN</v>
          </cell>
          <cell r="D3226">
            <v>36</v>
          </cell>
          <cell r="E3226">
            <v>0.7</v>
          </cell>
          <cell r="F3226">
            <v>13.49</v>
          </cell>
          <cell r="G3226">
            <v>4.8600000000000003</v>
          </cell>
          <cell r="H3226" t="str">
            <v>Consumer Discretionary</v>
          </cell>
        </row>
        <row r="3227">
          <cell r="A3227" t="str">
            <v>2293 JP</v>
          </cell>
          <cell r="B3227" t="str">
            <v>Takizawa Ham Co., Ltd.</v>
          </cell>
          <cell r="C3227" t="str">
            <v>JPN</v>
          </cell>
          <cell r="D3227">
            <v>36</v>
          </cell>
          <cell r="E3227">
            <v>0.27</v>
          </cell>
          <cell r="F3227">
            <v>36.86</v>
          </cell>
          <cell r="G3227">
            <v>24.8</v>
          </cell>
          <cell r="H3227" t="str">
            <v>Consumer Staples</v>
          </cell>
        </row>
        <row r="3228">
          <cell r="A3228" t="str">
            <v>3841 JP</v>
          </cell>
          <cell r="B3228" t="str">
            <v>Jedat Inc.</v>
          </cell>
          <cell r="C3228" t="str">
            <v>JPN</v>
          </cell>
          <cell r="D3228">
            <v>36</v>
          </cell>
          <cell r="E3228" t="str">
            <v>-</v>
          </cell>
          <cell r="F3228" t="str">
            <v>-</v>
          </cell>
          <cell r="G3228" t="str">
            <v>-</v>
          </cell>
          <cell r="H3228" t="str">
            <v>Information Technology</v>
          </cell>
        </row>
        <row r="3229">
          <cell r="A3229" t="str">
            <v>2454 JP</v>
          </cell>
          <cell r="B3229" t="str">
            <v>All About, Inc.</v>
          </cell>
          <cell r="C3229" t="str">
            <v>JPN</v>
          </cell>
          <cell r="D3229">
            <v>36</v>
          </cell>
          <cell r="E3229">
            <v>0.21</v>
          </cell>
          <cell r="F3229">
            <v>595.82000000000005</v>
          </cell>
          <cell r="G3229">
            <v>56</v>
          </cell>
          <cell r="H3229" t="str">
            <v>Communication Services</v>
          </cell>
        </row>
        <row r="3230">
          <cell r="A3230" t="str">
            <v>5575 JP</v>
          </cell>
          <cell r="B3230" t="str">
            <v>Globee Inc.</v>
          </cell>
          <cell r="C3230" t="str">
            <v>JPN</v>
          </cell>
          <cell r="D3230">
            <v>35</v>
          </cell>
          <cell r="E3230">
            <v>4.25</v>
          </cell>
          <cell r="F3230">
            <v>16.37</v>
          </cell>
          <cell r="G3230">
            <v>27.71</v>
          </cell>
          <cell r="H3230" t="str">
            <v>Consumer Discretionary</v>
          </cell>
        </row>
        <row r="3231">
          <cell r="A3231" t="str">
            <v>5070 JP</v>
          </cell>
          <cell r="B3231" t="str">
            <v>DRAFT Inc.</v>
          </cell>
          <cell r="C3231" t="str">
            <v>JPN</v>
          </cell>
          <cell r="D3231">
            <v>35</v>
          </cell>
          <cell r="E3231">
            <v>0.48</v>
          </cell>
          <cell r="F3231">
            <v>5.84</v>
          </cell>
          <cell r="G3231">
            <v>9.69</v>
          </cell>
          <cell r="H3231" t="str">
            <v>Industrials</v>
          </cell>
        </row>
        <row r="3232">
          <cell r="A3232" t="str">
            <v>3810 JP</v>
          </cell>
          <cell r="B3232" t="str">
            <v>CyberStep, Inc.</v>
          </cell>
          <cell r="C3232" t="str">
            <v>JPN</v>
          </cell>
          <cell r="D3232">
            <v>35</v>
          </cell>
          <cell r="E3232">
            <v>1.1399999999999999</v>
          </cell>
          <cell r="F3232">
            <v>3.99</v>
          </cell>
          <cell r="G3232">
            <v>2.2200000000000002</v>
          </cell>
          <cell r="H3232" t="str">
            <v>Communication Services</v>
          </cell>
        </row>
        <row r="3233">
          <cell r="A3233" t="str">
            <v>6551 JP</v>
          </cell>
          <cell r="B3233" t="str">
            <v>Tsunagu Group Holdings, Inc.</v>
          </cell>
          <cell r="C3233" t="str">
            <v>JPN</v>
          </cell>
          <cell r="D3233">
            <v>35</v>
          </cell>
          <cell r="E3233">
            <v>0.33</v>
          </cell>
          <cell r="F3233">
            <v>11.03</v>
          </cell>
          <cell r="G3233">
            <v>41.01</v>
          </cell>
          <cell r="H3233" t="str">
            <v>Industrials</v>
          </cell>
        </row>
        <row r="3234">
          <cell r="A3234" t="str">
            <v>2776 JP</v>
          </cell>
          <cell r="B3234" t="str">
            <v>SHINTO Holdings, Inc.</v>
          </cell>
          <cell r="C3234" t="str">
            <v>JPN</v>
          </cell>
          <cell r="D3234">
            <v>35</v>
          </cell>
          <cell r="E3234">
            <v>1.86</v>
          </cell>
          <cell r="F3234">
            <v>34.32</v>
          </cell>
          <cell r="G3234">
            <v>15.61</v>
          </cell>
          <cell r="H3234" t="str">
            <v>Consumer Discretionary</v>
          </cell>
        </row>
        <row r="3235">
          <cell r="A3235" t="str">
            <v>3260 JP</v>
          </cell>
          <cell r="B3235" t="str">
            <v>ESPOIR Co.,Ltd.</v>
          </cell>
          <cell r="C3235" t="str">
            <v>JPN</v>
          </cell>
          <cell r="D3235">
            <v>35</v>
          </cell>
          <cell r="E3235">
            <v>3.72</v>
          </cell>
          <cell r="F3235">
            <v>71.11</v>
          </cell>
          <cell r="G3235">
            <v>1.71</v>
          </cell>
          <cell r="H3235" t="str">
            <v>Financials</v>
          </cell>
        </row>
        <row r="3236">
          <cell r="A3236" t="str">
            <v>4198 JP</v>
          </cell>
          <cell r="B3236" t="str">
            <v>TENDA Co.,LTD.</v>
          </cell>
          <cell r="C3236" t="str">
            <v>JPN</v>
          </cell>
          <cell r="D3236">
            <v>35</v>
          </cell>
          <cell r="E3236">
            <v>0.92</v>
          </cell>
          <cell r="F3236">
            <v>8.57</v>
          </cell>
          <cell r="G3236">
            <v>18.420000000000002</v>
          </cell>
          <cell r="H3236" t="str">
            <v>Information Technology</v>
          </cell>
        </row>
        <row r="3237">
          <cell r="A3237" t="str">
            <v>6292 JP</v>
          </cell>
          <cell r="B3237" t="str">
            <v>Kawata Mfg. Co., Ltd.</v>
          </cell>
          <cell r="C3237" t="str">
            <v>JPN</v>
          </cell>
          <cell r="D3237">
            <v>35</v>
          </cell>
          <cell r="E3237">
            <v>0.22</v>
          </cell>
          <cell r="F3237">
            <v>6.63</v>
          </cell>
          <cell r="G3237">
            <v>13.35</v>
          </cell>
          <cell r="H3237" t="str">
            <v>Industrials</v>
          </cell>
        </row>
        <row r="3238">
          <cell r="A3238" t="str">
            <v>7060 JP</v>
          </cell>
          <cell r="B3238" t="str">
            <v>geechs inc.</v>
          </cell>
          <cell r="C3238" t="str">
            <v>JPN</v>
          </cell>
          <cell r="D3238">
            <v>35</v>
          </cell>
          <cell r="E3238">
            <v>0.21</v>
          </cell>
          <cell r="F3238">
            <v>5.69</v>
          </cell>
          <cell r="G3238">
            <v>19.690000000000001</v>
          </cell>
          <cell r="H3238" t="str">
            <v>Communication Services</v>
          </cell>
        </row>
        <row r="3239">
          <cell r="A3239" t="str">
            <v>6171 JP</v>
          </cell>
          <cell r="B3239" t="str">
            <v>C.E.Management Integrated Laboratory Co.Ltd</v>
          </cell>
          <cell r="C3239" t="str">
            <v>JPN</v>
          </cell>
          <cell r="D3239">
            <v>35</v>
          </cell>
          <cell r="E3239">
            <v>0.48</v>
          </cell>
          <cell r="F3239">
            <v>7.4</v>
          </cell>
          <cell r="G3239">
            <v>26.11</v>
          </cell>
          <cell r="H3239" t="str">
            <v>Industrials</v>
          </cell>
        </row>
        <row r="3240">
          <cell r="A3240" t="str">
            <v>6092 JP</v>
          </cell>
          <cell r="B3240" t="str">
            <v>EnBio Holdings, Inc</v>
          </cell>
          <cell r="C3240" t="str">
            <v>JPN</v>
          </cell>
          <cell r="D3240">
            <v>35</v>
          </cell>
          <cell r="E3240">
            <v>1.35</v>
          </cell>
          <cell r="F3240">
            <v>8.1</v>
          </cell>
          <cell r="G3240">
            <v>4.72</v>
          </cell>
          <cell r="H3240" t="str">
            <v>Industrials</v>
          </cell>
        </row>
        <row r="3241">
          <cell r="A3241" t="str">
            <v>6327 JP</v>
          </cell>
          <cell r="B3241" t="str">
            <v>Kitagawa Seiki Co.,Ltd.</v>
          </cell>
          <cell r="C3241" t="str">
            <v>JPN</v>
          </cell>
          <cell r="D3241">
            <v>35</v>
          </cell>
          <cell r="E3241">
            <v>0.57999999999999996</v>
          </cell>
          <cell r="F3241">
            <v>5.07</v>
          </cell>
          <cell r="G3241">
            <v>6.29</v>
          </cell>
          <cell r="H3241" t="str">
            <v>Industrials</v>
          </cell>
        </row>
        <row r="3242">
          <cell r="A3242" t="str">
            <v>9478 JP</v>
          </cell>
          <cell r="B3242" t="str">
            <v>SE Holdings and Incubations Co., Ltd.</v>
          </cell>
          <cell r="C3242" t="str">
            <v>JPN</v>
          </cell>
          <cell r="D3242">
            <v>35</v>
          </cell>
          <cell r="E3242">
            <v>0.74</v>
          </cell>
          <cell r="F3242">
            <v>3.76</v>
          </cell>
          <cell r="G3242">
            <v>6.1</v>
          </cell>
          <cell r="H3242" t="str">
            <v>Communication Services</v>
          </cell>
        </row>
        <row r="3243">
          <cell r="A3243" t="str">
            <v>4492 JP</v>
          </cell>
          <cell r="B3243" t="str">
            <v>Genetec Corporation</v>
          </cell>
          <cell r="C3243" t="str">
            <v>JPN</v>
          </cell>
          <cell r="D3243">
            <v>35</v>
          </cell>
          <cell r="E3243">
            <v>0.84</v>
          </cell>
          <cell r="F3243">
            <v>46.38</v>
          </cell>
          <cell r="G3243">
            <v>199.66</v>
          </cell>
          <cell r="H3243" t="str">
            <v>Information Technology</v>
          </cell>
        </row>
        <row r="3244">
          <cell r="A3244" t="str">
            <v>5283 JP</v>
          </cell>
          <cell r="B3244" t="str">
            <v>Takamisawa Co., Ltd.</v>
          </cell>
          <cell r="C3244" t="str">
            <v>JPN</v>
          </cell>
          <cell r="D3244">
            <v>35</v>
          </cell>
          <cell r="E3244">
            <v>0.17</v>
          </cell>
          <cell r="F3244">
            <v>7.19</v>
          </cell>
          <cell r="G3244">
            <v>4.1500000000000004</v>
          </cell>
          <cell r="H3244" t="str">
            <v>Materials</v>
          </cell>
        </row>
        <row r="3245">
          <cell r="A3245" t="str">
            <v>4172 JP</v>
          </cell>
          <cell r="B3245" t="str">
            <v>TOWA Hi SYSTEM CO.,LTD.</v>
          </cell>
          <cell r="C3245" t="str">
            <v>JPN</v>
          </cell>
          <cell r="D3245">
            <v>35</v>
          </cell>
          <cell r="E3245">
            <v>1.65</v>
          </cell>
          <cell r="F3245">
            <v>14.61</v>
          </cell>
          <cell r="G3245">
            <v>20.3</v>
          </cell>
          <cell r="H3245" t="str">
            <v>Healthcare</v>
          </cell>
        </row>
        <row r="3246">
          <cell r="A3246" t="str">
            <v>2999 JP</v>
          </cell>
          <cell r="B3246" t="str">
            <v>Home Position Co., Ltd.</v>
          </cell>
          <cell r="C3246" t="str">
            <v>JPN</v>
          </cell>
          <cell r="D3246">
            <v>35</v>
          </cell>
          <cell r="E3246">
            <v>0.48</v>
          </cell>
          <cell r="F3246">
            <v>25.19</v>
          </cell>
          <cell r="G3246">
            <v>27.12</v>
          </cell>
          <cell r="H3246" t="str">
            <v>Consumer Discretionary</v>
          </cell>
        </row>
        <row r="3247">
          <cell r="A3247" t="str">
            <v>4728 JP</v>
          </cell>
          <cell r="B3247" t="str">
            <v>Tose Co., Ltd.</v>
          </cell>
          <cell r="C3247" t="str">
            <v>JPN</v>
          </cell>
          <cell r="D3247">
            <v>35</v>
          </cell>
          <cell r="E3247">
            <v>0.59</v>
          </cell>
          <cell r="F3247">
            <v>6.97</v>
          </cell>
          <cell r="G3247">
            <v>10.18</v>
          </cell>
          <cell r="H3247" t="str">
            <v>Communication Services</v>
          </cell>
        </row>
        <row r="3248">
          <cell r="A3248" t="str">
            <v>2480 JP</v>
          </cell>
          <cell r="B3248" t="str">
            <v>System Location Co.,Ltd.</v>
          </cell>
          <cell r="C3248" t="str">
            <v>JPN</v>
          </cell>
          <cell r="D3248">
            <v>35</v>
          </cell>
          <cell r="E3248">
            <v>1.56</v>
          </cell>
          <cell r="F3248">
            <v>4.71</v>
          </cell>
          <cell r="G3248">
            <v>12.56</v>
          </cell>
          <cell r="H3248" t="str">
            <v>Information Technology</v>
          </cell>
        </row>
        <row r="3249">
          <cell r="A3249" t="str">
            <v>7509 JP</v>
          </cell>
          <cell r="B3249" t="str">
            <v>I.A Group Corporation</v>
          </cell>
          <cell r="C3249" t="str">
            <v>JPN</v>
          </cell>
          <cell r="D3249">
            <v>35</v>
          </cell>
          <cell r="E3249">
            <v>0.21</v>
          </cell>
          <cell r="F3249">
            <v>5.58</v>
          </cell>
          <cell r="G3249">
            <v>4.72</v>
          </cell>
          <cell r="H3249" t="str">
            <v>Consumer Discretionary</v>
          </cell>
        </row>
        <row r="3250">
          <cell r="A3250" t="str">
            <v>7940 JP</v>
          </cell>
          <cell r="B3250" t="str">
            <v>Wavelock Holdings Co., Ltd.</v>
          </cell>
          <cell r="C3250" t="str">
            <v>JPN</v>
          </cell>
          <cell r="D3250">
            <v>35</v>
          </cell>
          <cell r="E3250">
            <v>0.3</v>
          </cell>
          <cell r="F3250">
            <v>19.46</v>
          </cell>
          <cell r="G3250">
            <v>1.99</v>
          </cell>
          <cell r="H3250" t="str">
            <v>Materials</v>
          </cell>
        </row>
        <row r="3251">
          <cell r="A3251" t="str">
            <v>6942 JP</v>
          </cell>
          <cell r="B3251" t="str">
            <v>Sophia Holdings Co.,Ltd.</v>
          </cell>
          <cell r="C3251" t="str">
            <v>JPN</v>
          </cell>
          <cell r="D3251">
            <v>35</v>
          </cell>
          <cell r="E3251">
            <v>0.45</v>
          </cell>
          <cell r="F3251">
            <v>11.38</v>
          </cell>
          <cell r="G3251">
            <v>127.78</v>
          </cell>
          <cell r="H3251" t="str">
            <v>Information Technology</v>
          </cell>
        </row>
        <row r="3252">
          <cell r="A3252" t="str">
            <v>3848 JP</v>
          </cell>
          <cell r="B3252" t="str">
            <v>Data Applications Company, Limited</v>
          </cell>
          <cell r="C3252" t="str">
            <v>JPN</v>
          </cell>
          <cell r="D3252">
            <v>35</v>
          </cell>
          <cell r="E3252">
            <v>0.49</v>
          </cell>
          <cell r="F3252">
            <v>2.5099999999999998</v>
          </cell>
          <cell r="G3252">
            <v>21.15</v>
          </cell>
          <cell r="H3252" t="str">
            <v>Information Technology</v>
          </cell>
        </row>
        <row r="3253">
          <cell r="A3253" t="str">
            <v>7078 JP</v>
          </cell>
          <cell r="B3253" t="str">
            <v>INCLUSIVE Inc.</v>
          </cell>
          <cell r="C3253" t="str">
            <v>JPN</v>
          </cell>
          <cell r="D3253">
            <v>35</v>
          </cell>
          <cell r="E3253">
            <v>0.75</v>
          </cell>
          <cell r="F3253">
            <v>10.130000000000001</v>
          </cell>
          <cell r="G3253">
            <v>5.15</v>
          </cell>
          <cell r="H3253" t="str">
            <v>Information Technology</v>
          </cell>
        </row>
        <row r="3254">
          <cell r="A3254" t="str">
            <v>6466 JP</v>
          </cell>
          <cell r="B3254" t="str">
            <v>TVE Co., Ltd.</v>
          </cell>
          <cell r="C3254" t="str">
            <v>JPN</v>
          </cell>
          <cell r="D3254">
            <v>35</v>
          </cell>
          <cell r="E3254">
            <v>0.1</v>
          </cell>
          <cell r="F3254">
            <v>1.99</v>
          </cell>
          <cell r="G3254">
            <v>11.87</v>
          </cell>
          <cell r="H3254" t="str">
            <v>Industrials</v>
          </cell>
        </row>
        <row r="3255">
          <cell r="A3255" t="str">
            <v>7694 JP</v>
          </cell>
          <cell r="B3255" t="str">
            <v>itsumo.inc.</v>
          </cell>
          <cell r="C3255" t="str">
            <v>JPN</v>
          </cell>
          <cell r="D3255">
            <v>35</v>
          </cell>
          <cell r="E3255">
            <v>0.46</v>
          </cell>
          <cell r="F3255">
            <v>18.07</v>
          </cell>
          <cell r="G3255">
            <v>20.39</v>
          </cell>
          <cell r="H3255" t="str">
            <v>Communication Services</v>
          </cell>
        </row>
        <row r="3256">
          <cell r="A3256" t="str">
            <v>1586 JP</v>
          </cell>
          <cell r="B3256" t="str">
            <v>Listed Index Fund TOPIX Ex-Financials</v>
          </cell>
          <cell r="C3256" t="str">
            <v>JPN</v>
          </cell>
          <cell r="D3256">
            <v>35</v>
          </cell>
          <cell r="E3256" t="str">
            <v>-</v>
          </cell>
          <cell r="F3256" t="str">
            <v>-</v>
          </cell>
          <cell r="G3256" t="str">
            <v>-</v>
          </cell>
          <cell r="H3256" t="str">
            <v>Financials</v>
          </cell>
        </row>
        <row r="3257">
          <cell r="A3257" t="str">
            <v>9219 JP</v>
          </cell>
          <cell r="B3257" t="str">
            <v>GiXo Ltd.</v>
          </cell>
          <cell r="C3257" t="str">
            <v>JPN</v>
          </cell>
          <cell r="D3257">
            <v>35</v>
          </cell>
          <cell r="E3257" t="str">
            <v>-</v>
          </cell>
          <cell r="F3257" t="str">
            <v>-</v>
          </cell>
          <cell r="G3257" t="str">
            <v>-</v>
          </cell>
          <cell r="H3257" t="str">
            <v>Industrials</v>
          </cell>
        </row>
        <row r="3258">
          <cell r="A3258" t="str">
            <v>6629 JP</v>
          </cell>
          <cell r="B3258" t="str">
            <v>Techno Horizon Co.,Ltd.</v>
          </cell>
          <cell r="C3258" t="str">
            <v>JPN</v>
          </cell>
          <cell r="D3258">
            <v>35</v>
          </cell>
          <cell r="E3258">
            <v>0.38</v>
          </cell>
          <cell r="F3258">
            <v>31.47</v>
          </cell>
          <cell r="G3258">
            <v>2.96</v>
          </cell>
          <cell r="H3258" t="str">
            <v>Information Technology</v>
          </cell>
        </row>
        <row r="3259">
          <cell r="A3259" t="str">
            <v>6964 JP</v>
          </cell>
          <cell r="B3259" t="str">
            <v>Sanko Co., Ltd.</v>
          </cell>
          <cell r="C3259" t="str">
            <v>JPN</v>
          </cell>
          <cell r="D3259">
            <v>35</v>
          </cell>
          <cell r="E3259">
            <v>0.05</v>
          </cell>
          <cell r="F3259">
            <v>1.65</v>
          </cell>
          <cell r="G3259">
            <v>10.95</v>
          </cell>
          <cell r="H3259" t="str">
            <v>Information Technology</v>
          </cell>
        </row>
        <row r="3260">
          <cell r="A3260" t="str">
            <v>3172 JP</v>
          </cell>
          <cell r="B3260" t="str">
            <v>Tea Life Co., Ltd.</v>
          </cell>
          <cell r="C3260" t="str">
            <v>JPN</v>
          </cell>
          <cell r="D3260">
            <v>35</v>
          </cell>
          <cell r="E3260">
            <v>0.22</v>
          </cell>
          <cell r="F3260">
            <v>3.52</v>
          </cell>
          <cell r="G3260">
            <v>8.18</v>
          </cell>
          <cell r="H3260" t="str">
            <v>Consumer Discretionary</v>
          </cell>
        </row>
        <row r="3261">
          <cell r="A3261" t="str">
            <v>248A JP</v>
          </cell>
          <cell r="B3261" t="str">
            <v>KIDS STAR Inc.</v>
          </cell>
          <cell r="C3261" t="str">
            <v>JPN</v>
          </cell>
          <cell r="D3261">
            <v>35</v>
          </cell>
          <cell r="E3261" t="str">
            <v>-</v>
          </cell>
          <cell r="F3261" t="str">
            <v>-</v>
          </cell>
          <cell r="G3261" t="str">
            <v>-</v>
          </cell>
          <cell r="H3261" t="str">
            <v>Communication Services</v>
          </cell>
        </row>
        <row r="3262">
          <cell r="A3262" t="str">
            <v>281A JP</v>
          </cell>
          <cell r="B3262" t="str">
            <v>Informetis Co., Ltd.</v>
          </cell>
          <cell r="C3262" t="str">
            <v>JPN</v>
          </cell>
          <cell r="D3262">
            <v>34</v>
          </cell>
          <cell r="E3262">
            <v>5.04</v>
          </cell>
          <cell r="F3262">
            <v>27.5</v>
          </cell>
          <cell r="G3262">
            <v>12.99</v>
          </cell>
          <cell r="H3262" t="str">
            <v>Information Technology</v>
          </cell>
        </row>
        <row r="3263">
          <cell r="A3263" t="str">
            <v>8518 JP</v>
          </cell>
          <cell r="B3263" t="str">
            <v>Japan Asia Investment Co., Ltd.</v>
          </cell>
          <cell r="C3263" t="str">
            <v>JPN</v>
          </cell>
          <cell r="D3263">
            <v>34</v>
          </cell>
          <cell r="E3263">
            <v>2</v>
          </cell>
          <cell r="F3263">
            <v>703.75</v>
          </cell>
          <cell r="G3263">
            <v>12.35</v>
          </cell>
          <cell r="H3263" t="str">
            <v>Financials</v>
          </cell>
        </row>
        <row r="3264">
          <cell r="A3264" t="str">
            <v>145A JP</v>
          </cell>
          <cell r="B3264" t="str">
            <v>L is B corp.</v>
          </cell>
          <cell r="C3264" t="str">
            <v>JPN</v>
          </cell>
          <cell r="D3264">
            <v>34</v>
          </cell>
          <cell r="E3264" t="str">
            <v>-</v>
          </cell>
          <cell r="F3264" t="str">
            <v>-</v>
          </cell>
          <cell r="G3264" t="str">
            <v>-</v>
          </cell>
          <cell r="H3264" t="str">
            <v>Information Technology</v>
          </cell>
        </row>
        <row r="3265">
          <cell r="A3265" t="str">
            <v>3058 JP</v>
          </cell>
          <cell r="B3265" t="str">
            <v>Sanyodo Holdings Inc</v>
          </cell>
          <cell r="C3265" t="str">
            <v>JPN</v>
          </cell>
          <cell r="D3265">
            <v>34</v>
          </cell>
          <cell r="E3265">
            <v>0.28000000000000003</v>
          </cell>
          <cell r="F3265">
            <v>18.899999999999999</v>
          </cell>
          <cell r="G3265">
            <v>9.1999999999999993</v>
          </cell>
          <cell r="H3265" t="str">
            <v>Consumer Discretionary</v>
          </cell>
        </row>
        <row r="3266">
          <cell r="A3266" t="str">
            <v>7812 JP</v>
          </cell>
          <cell r="B3266" t="str">
            <v>CRESTEC Inc.</v>
          </cell>
          <cell r="C3266" t="str">
            <v>JPN</v>
          </cell>
          <cell r="D3266">
            <v>34</v>
          </cell>
          <cell r="E3266">
            <v>0.31</v>
          </cell>
          <cell r="F3266">
            <v>4.1399999999999997</v>
          </cell>
          <cell r="G3266">
            <v>5.87</v>
          </cell>
          <cell r="H3266" t="str">
            <v>Industrials</v>
          </cell>
        </row>
        <row r="3267">
          <cell r="A3267" t="str">
            <v>4990 JP</v>
          </cell>
          <cell r="B3267" t="str">
            <v>Showa Chemical Industry Co., Ltd.</v>
          </cell>
          <cell r="C3267" t="str">
            <v>JPN</v>
          </cell>
          <cell r="D3267">
            <v>34</v>
          </cell>
          <cell r="E3267">
            <v>0.46</v>
          </cell>
          <cell r="F3267">
            <v>7.11</v>
          </cell>
          <cell r="G3267">
            <v>7.33</v>
          </cell>
          <cell r="H3267" t="str">
            <v>Materials</v>
          </cell>
        </row>
        <row r="3268">
          <cell r="A3268" t="str">
            <v>2654 JP</v>
          </cell>
          <cell r="B3268" t="str">
            <v>Asmo Corporation</v>
          </cell>
          <cell r="C3268" t="str">
            <v>JPN</v>
          </cell>
          <cell r="D3268">
            <v>34</v>
          </cell>
          <cell r="E3268">
            <v>0.02</v>
          </cell>
          <cell r="F3268">
            <v>1.06</v>
          </cell>
          <cell r="G3268">
            <v>22.18</v>
          </cell>
          <cell r="H3268" t="str">
            <v>Consumer Staples</v>
          </cell>
        </row>
        <row r="3269">
          <cell r="A3269" t="str">
            <v>6699 JP</v>
          </cell>
          <cell r="B3269" t="str">
            <v>Diamond Electric Holdings Co., Ltd.</v>
          </cell>
          <cell r="C3269" t="str">
            <v>JPN</v>
          </cell>
          <cell r="D3269">
            <v>34</v>
          </cell>
          <cell r="E3269">
            <v>0.36</v>
          </cell>
          <cell r="F3269">
            <v>27.91</v>
          </cell>
          <cell r="G3269">
            <v>3.86</v>
          </cell>
          <cell r="H3269" t="str">
            <v>Consumer Discretionary</v>
          </cell>
        </row>
        <row r="3270">
          <cell r="A3270" t="str">
            <v>7089 JP</v>
          </cell>
          <cell r="B3270" t="str">
            <v>for Startups, Inc.</v>
          </cell>
          <cell r="C3270" t="str">
            <v>JPN</v>
          </cell>
          <cell r="D3270">
            <v>34</v>
          </cell>
          <cell r="E3270">
            <v>1.18</v>
          </cell>
          <cell r="F3270">
            <v>6.03</v>
          </cell>
          <cell r="G3270">
            <v>11.28</v>
          </cell>
          <cell r="H3270" t="str">
            <v>Industrials</v>
          </cell>
        </row>
        <row r="3271">
          <cell r="A3271" t="str">
            <v>6838 JP</v>
          </cell>
          <cell r="B3271" t="str">
            <v>Tamagawa Holdings Co., Ltd.</v>
          </cell>
          <cell r="C3271" t="str">
            <v>JPN</v>
          </cell>
          <cell r="D3271">
            <v>34</v>
          </cell>
          <cell r="E3271">
            <v>2</v>
          </cell>
          <cell r="F3271">
            <v>15.08</v>
          </cell>
          <cell r="G3271">
            <v>8.57</v>
          </cell>
          <cell r="H3271" t="str">
            <v>Information Technology</v>
          </cell>
        </row>
        <row r="3272">
          <cell r="A3272" t="str">
            <v>9313 JP</v>
          </cell>
          <cell r="B3272" t="str">
            <v>Maruhachi Warehouse Company, Limited</v>
          </cell>
          <cell r="C3272" t="str">
            <v>JPN</v>
          </cell>
          <cell r="D3272">
            <v>34</v>
          </cell>
          <cell r="E3272">
            <v>1.56</v>
          </cell>
          <cell r="F3272">
            <v>13.46</v>
          </cell>
          <cell r="G3272">
            <v>12.22</v>
          </cell>
          <cell r="H3272" t="str">
            <v>Industrials</v>
          </cell>
        </row>
        <row r="3273">
          <cell r="A3273" t="str">
            <v>7353 JP</v>
          </cell>
          <cell r="B3273" t="str">
            <v>KIYO Learning Co.,Ltd.</v>
          </cell>
          <cell r="C3273" t="str">
            <v>JPN</v>
          </cell>
          <cell r="D3273">
            <v>34</v>
          </cell>
          <cell r="E3273">
            <v>0.56000000000000005</v>
          </cell>
          <cell r="F3273">
            <v>15.75</v>
          </cell>
          <cell r="G3273">
            <v>42.82</v>
          </cell>
          <cell r="H3273" t="str">
            <v>Consumer Discretionary</v>
          </cell>
        </row>
        <row r="3274">
          <cell r="A3274" t="str">
            <v>253A JP</v>
          </cell>
          <cell r="B3274" t="str">
            <v>ETS Group Co.,Ltd</v>
          </cell>
          <cell r="C3274" t="str">
            <v>JPN</v>
          </cell>
          <cell r="D3274">
            <v>34</v>
          </cell>
          <cell r="E3274">
            <v>0.78</v>
          </cell>
          <cell r="F3274">
            <v>22.33</v>
          </cell>
          <cell r="G3274">
            <v>66.349999999999994</v>
          </cell>
          <cell r="H3274" t="str">
            <v>Industrials</v>
          </cell>
        </row>
        <row r="3275">
          <cell r="A3275" t="str">
            <v>6042 JP</v>
          </cell>
          <cell r="B3275" t="str">
            <v>Nikki Co., Ltd.</v>
          </cell>
          <cell r="C3275" t="str">
            <v>JPN</v>
          </cell>
          <cell r="D3275">
            <v>34</v>
          </cell>
          <cell r="E3275">
            <v>0.93</v>
          </cell>
          <cell r="F3275">
            <v>7.04</v>
          </cell>
          <cell r="G3275">
            <v>5.23</v>
          </cell>
          <cell r="H3275" t="str">
            <v>Consumer Discretionary</v>
          </cell>
        </row>
        <row r="3276">
          <cell r="A3276" t="str">
            <v>2136 JP</v>
          </cell>
          <cell r="B3276" t="str">
            <v>HIP Corporation</v>
          </cell>
          <cell r="C3276" t="str">
            <v>JPN</v>
          </cell>
          <cell r="D3276">
            <v>34</v>
          </cell>
          <cell r="E3276" t="str">
            <v>-</v>
          </cell>
          <cell r="F3276" t="str">
            <v>-</v>
          </cell>
          <cell r="G3276" t="str">
            <v>-</v>
          </cell>
          <cell r="H3276" t="str">
            <v>Industrials</v>
          </cell>
        </row>
        <row r="3277">
          <cell r="A3277" t="str">
            <v>5491 JP</v>
          </cell>
          <cell r="B3277" t="str">
            <v>Nippon Kinzoku Co., Ltd.</v>
          </cell>
          <cell r="C3277" t="str">
            <v>JPN</v>
          </cell>
          <cell r="D3277">
            <v>34</v>
          </cell>
          <cell r="E3277">
            <v>0.25</v>
          </cell>
          <cell r="F3277">
            <v>10.35</v>
          </cell>
          <cell r="G3277">
            <v>4.87</v>
          </cell>
          <cell r="H3277" t="str">
            <v>Materials</v>
          </cell>
        </row>
        <row r="3278">
          <cell r="A3278" t="str">
            <v>9036 JP</v>
          </cell>
          <cell r="B3278" t="str">
            <v>Tohbu Network Co., Ltd.</v>
          </cell>
          <cell r="C3278" t="str">
            <v>JPN</v>
          </cell>
          <cell r="D3278">
            <v>34</v>
          </cell>
          <cell r="E3278">
            <v>0.11</v>
          </cell>
          <cell r="F3278">
            <v>2.6</v>
          </cell>
          <cell r="G3278">
            <v>10.18</v>
          </cell>
          <cell r="H3278" t="str">
            <v>Industrials</v>
          </cell>
        </row>
        <row r="3279">
          <cell r="A3279" t="str">
            <v>6111 JP</v>
          </cell>
          <cell r="B3279" t="str">
            <v>Asahi-Seiki Manufacturing Co.,Ltd.</v>
          </cell>
          <cell r="C3279" t="str">
            <v>JPN</v>
          </cell>
          <cell r="D3279">
            <v>33</v>
          </cell>
          <cell r="E3279">
            <v>0.22</v>
          </cell>
          <cell r="F3279">
            <v>8.17</v>
          </cell>
          <cell r="G3279">
            <v>15.65</v>
          </cell>
          <cell r="H3279" t="str">
            <v>Industrials</v>
          </cell>
        </row>
        <row r="3280">
          <cell r="A3280" t="str">
            <v>5542 JP</v>
          </cell>
          <cell r="B3280" t="str">
            <v>Shinhokoku Material Corp.</v>
          </cell>
          <cell r="C3280" t="str">
            <v>JPN</v>
          </cell>
          <cell r="D3280">
            <v>33</v>
          </cell>
          <cell r="E3280" t="str">
            <v>-</v>
          </cell>
          <cell r="F3280" t="str">
            <v>-</v>
          </cell>
          <cell r="G3280" t="str">
            <v>-</v>
          </cell>
          <cell r="H3280" t="str">
            <v>Materials</v>
          </cell>
        </row>
        <row r="3281">
          <cell r="A3281" t="str">
            <v>7953 JP</v>
          </cell>
          <cell r="B3281" t="str">
            <v>Kikusui Chemical Industries Co., Ltd.</v>
          </cell>
          <cell r="C3281" t="str">
            <v>JPN</v>
          </cell>
          <cell r="D3281">
            <v>33</v>
          </cell>
          <cell r="E3281">
            <v>0.11</v>
          </cell>
          <cell r="F3281">
            <v>4.4400000000000004</v>
          </cell>
          <cell r="G3281">
            <v>17.96</v>
          </cell>
          <cell r="H3281" t="str">
            <v>Industrials</v>
          </cell>
        </row>
        <row r="3282">
          <cell r="A3282" t="str">
            <v>1771 JP</v>
          </cell>
          <cell r="B3282" t="str">
            <v>Nippon Kanryu Industry Co., Ltd.</v>
          </cell>
          <cell r="C3282" t="str">
            <v>JPN</v>
          </cell>
          <cell r="D3282">
            <v>33</v>
          </cell>
          <cell r="E3282">
            <v>7.0000000000000007E-2</v>
          </cell>
          <cell r="F3282">
            <v>1.2</v>
          </cell>
          <cell r="G3282">
            <v>16.57</v>
          </cell>
          <cell r="H3282" t="str">
            <v>Industrials</v>
          </cell>
        </row>
        <row r="3283">
          <cell r="A3283" t="str">
            <v>3267 JP</v>
          </cell>
          <cell r="B3283" t="str">
            <v>Phil Company,Inc.</v>
          </cell>
          <cell r="C3283" t="str">
            <v>JPN</v>
          </cell>
          <cell r="D3283">
            <v>33</v>
          </cell>
          <cell r="E3283">
            <v>0.35</v>
          </cell>
          <cell r="F3283">
            <v>13.33</v>
          </cell>
          <cell r="G3283">
            <v>129.09</v>
          </cell>
          <cell r="H3283" t="str">
            <v>Industrials</v>
          </cell>
        </row>
        <row r="3284">
          <cell r="A3284" t="str">
            <v>4486 JP</v>
          </cell>
          <cell r="B3284" t="str">
            <v>Unite and Grow Inc.</v>
          </cell>
          <cell r="C3284" t="str">
            <v>JPN</v>
          </cell>
          <cell r="D3284">
            <v>33</v>
          </cell>
          <cell r="E3284">
            <v>0.95</v>
          </cell>
          <cell r="F3284">
            <v>6.48</v>
          </cell>
          <cell r="G3284">
            <v>7.76</v>
          </cell>
          <cell r="H3284" t="str">
            <v>Information Technology</v>
          </cell>
        </row>
        <row r="3285">
          <cell r="A3285" t="str">
            <v>2795 JP</v>
          </cell>
          <cell r="B3285" t="str">
            <v>Nippon Primex Inc.</v>
          </cell>
          <cell r="C3285" t="str">
            <v>JPN</v>
          </cell>
          <cell r="D3285">
            <v>33</v>
          </cell>
          <cell r="E3285">
            <v>0.05</v>
          </cell>
          <cell r="F3285">
            <v>0.59</v>
          </cell>
          <cell r="G3285">
            <v>11.2</v>
          </cell>
          <cell r="H3285" t="str">
            <v>Information Technology</v>
          </cell>
        </row>
        <row r="3286">
          <cell r="A3286" t="str">
            <v>4926 JP</v>
          </cell>
          <cell r="B3286" t="str">
            <v>C'BON COSMETICS Co.,Ltd.</v>
          </cell>
          <cell r="C3286" t="str">
            <v>JPN</v>
          </cell>
          <cell r="D3286">
            <v>33</v>
          </cell>
          <cell r="E3286">
            <v>0.23</v>
          </cell>
          <cell r="F3286">
            <v>13.72</v>
          </cell>
          <cell r="G3286">
            <v>10.51</v>
          </cell>
          <cell r="H3286" t="str">
            <v>Consumer Staples</v>
          </cell>
        </row>
        <row r="3287">
          <cell r="A3287" t="str">
            <v>3997 JP</v>
          </cell>
          <cell r="B3287" t="str">
            <v>TRADE WORKS Co., Ltd</v>
          </cell>
          <cell r="C3287" t="str">
            <v>JPN</v>
          </cell>
          <cell r="D3287">
            <v>33</v>
          </cell>
          <cell r="E3287">
            <v>1.25</v>
          </cell>
          <cell r="F3287">
            <v>151.25</v>
          </cell>
          <cell r="G3287">
            <v>74.349999999999994</v>
          </cell>
          <cell r="H3287" t="str">
            <v>Information Technology</v>
          </cell>
        </row>
        <row r="3288">
          <cell r="A3288" t="str">
            <v>5956 JP</v>
          </cell>
          <cell r="B3288" t="str">
            <v>Toso Company, Limited</v>
          </cell>
          <cell r="C3288" t="str">
            <v>JPN</v>
          </cell>
          <cell r="D3288">
            <v>33</v>
          </cell>
          <cell r="E3288">
            <v>0.12</v>
          </cell>
          <cell r="F3288">
            <v>3.69</v>
          </cell>
          <cell r="G3288">
            <v>12.12</v>
          </cell>
          <cell r="H3288" t="str">
            <v>Consumer Discretionary</v>
          </cell>
        </row>
        <row r="3289">
          <cell r="A3289" t="str">
            <v>9282 JP</v>
          </cell>
          <cell r="B3289" t="str">
            <v>Ichigo Green Infrastructure Investment Corporation</v>
          </cell>
          <cell r="C3289" t="str">
            <v>JPN</v>
          </cell>
          <cell r="D3289">
            <v>33</v>
          </cell>
          <cell r="E3289">
            <v>8.02</v>
          </cell>
          <cell r="F3289">
            <v>33.1</v>
          </cell>
          <cell r="G3289">
            <v>24.76</v>
          </cell>
          <cell r="H3289" t="str">
            <v>Financials</v>
          </cell>
        </row>
        <row r="3290">
          <cell r="A3290" t="str">
            <v>3839 JP</v>
          </cell>
          <cell r="B3290" t="str">
            <v>ODK Solutions Company, Ltd.</v>
          </cell>
          <cell r="C3290" t="str">
            <v>JPN</v>
          </cell>
          <cell r="D3290">
            <v>33</v>
          </cell>
          <cell r="E3290">
            <v>0.44</v>
          </cell>
          <cell r="F3290">
            <v>5.77</v>
          </cell>
          <cell r="G3290">
            <v>18.55</v>
          </cell>
          <cell r="H3290" t="str">
            <v>Industrials</v>
          </cell>
        </row>
        <row r="3291">
          <cell r="A3291" t="str">
            <v>5446 JP</v>
          </cell>
          <cell r="B3291" t="str">
            <v>HOKUETSU METAL Co., Ltd.</v>
          </cell>
          <cell r="C3291" t="str">
            <v>JPN</v>
          </cell>
          <cell r="D3291">
            <v>33</v>
          </cell>
          <cell r="E3291">
            <v>0.16</v>
          </cell>
          <cell r="F3291">
            <v>4.62</v>
          </cell>
          <cell r="G3291">
            <v>4.32</v>
          </cell>
          <cell r="H3291" t="str">
            <v>Materials</v>
          </cell>
        </row>
        <row r="3292">
          <cell r="A3292" t="str">
            <v>5900 JP</v>
          </cell>
          <cell r="B3292" t="str">
            <v>Daiken Co.,Ltd.</v>
          </cell>
          <cell r="C3292" t="str">
            <v>JPN</v>
          </cell>
          <cell r="D3292">
            <v>33</v>
          </cell>
          <cell r="E3292">
            <v>0.13</v>
          </cell>
          <cell r="F3292">
            <v>3.22</v>
          </cell>
          <cell r="G3292">
            <v>14.34</v>
          </cell>
          <cell r="H3292" t="str">
            <v>Industrials</v>
          </cell>
        </row>
        <row r="3293">
          <cell r="A3293" t="str">
            <v>2917 JP</v>
          </cell>
          <cell r="B3293" t="str">
            <v>Ohmoriya Co.,Ltd.</v>
          </cell>
          <cell r="C3293" t="str">
            <v>JPN</v>
          </cell>
          <cell r="D3293">
            <v>33</v>
          </cell>
          <cell r="E3293">
            <v>0.82</v>
          </cell>
          <cell r="F3293">
            <v>31.23</v>
          </cell>
          <cell r="G3293">
            <v>20.36</v>
          </cell>
          <cell r="H3293" t="str">
            <v>Consumer Staples</v>
          </cell>
        </row>
        <row r="3294">
          <cell r="A3294" t="str">
            <v>3920 JP</v>
          </cell>
          <cell r="B3294" t="str">
            <v>Internetworking and Broadband Consulting Co.,Ltd.</v>
          </cell>
          <cell r="C3294" t="str">
            <v>JPN</v>
          </cell>
          <cell r="D3294">
            <v>33</v>
          </cell>
          <cell r="E3294">
            <v>1.88</v>
          </cell>
          <cell r="F3294">
            <v>16.170000000000002</v>
          </cell>
          <cell r="G3294">
            <v>70.06</v>
          </cell>
          <cell r="H3294" t="str">
            <v>Information Technology</v>
          </cell>
        </row>
        <row r="3295">
          <cell r="A3295" t="str">
            <v>8145 JP</v>
          </cell>
          <cell r="B3295" t="str">
            <v>Chubu Suisan Co.,Ltd.</v>
          </cell>
          <cell r="C3295" t="str">
            <v>JPN</v>
          </cell>
          <cell r="D3295">
            <v>33</v>
          </cell>
          <cell r="E3295">
            <v>0.02</v>
          </cell>
          <cell r="F3295">
            <v>5.62</v>
          </cell>
          <cell r="G3295">
            <v>14.51</v>
          </cell>
          <cell r="H3295" t="str">
            <v>Consumer Staples</v>
          </cell>
        </row>
        <row r="3296">
          <cell r="A3296" t="str">
            <v>6926 JP</v>
          </cell>
          <cell r="B3296" t="str">
            <v>Okaya Electric Industries Co., Ltd.</v>
          </cell>
          <cell r="C3296" t="str">
            <v>JPN</v>
          </cell>
          <cell r="D3296">
            <v>33</v>
          </cell>
          <cell r="E3296">
            <v>0.28999999999999998</v>
          </cell>
          <cell r="F3296">
            <v>7.46</v>
          </cell>
          <cell r="G3296">
            <v>7.1</v>
          </cell>
          <cell r="H3296" t="str">
            <v>Information Technology</v>
          </cell>
        </row>
        <row r="3297">
          <cell r="A3297" t="str">
            <v>7127 JP</v>
          </cell>
          <cell r="B3297" t="str">
            <v>Ikka Holdings Co.,Ltd.</v>
          </cell>
          <cell r="C3297" t="str">
            <v>JPN</v>
          </cell>
          <cell r="D3297">
            <v>33</v>
          </cell>
          <cell r="E3297">
            <v>0.73</v>
          </cell>
          <cell r="F3297">
            <v>36.770000000000003</v>
          </cell>
          <cell r="G3297">
            <v>53.53</v>
          </cell>
          <cell r="H3297" t="str">
            <v>Consumer Discretionary</v>
          </cell>
        </row>
        <row r="3298">
          <cell r="A3298" t="str">
            <v>192A JP</v>
          </cell>
          <cell r="B3298" t="str">
            <v>Integroup Inc.</v>
          </cell>
          <cell r="C3298" t="str">
            <v>JPN</v>
          </cell>
          <cell r="D3298">
            <v>33</v>
          </cell>
          <cell r="E3298" t="str">
            <v>-</v>
          </cell>
          <cell r="F3298" t="str">
            <v>-</v>
          </cell>
          <cell r="G3298" t="str">
            <v>-</v>
          </cell>
          <cell r="H3298" t="str">
            <v>Financials</v>
          </cell>
        </row>
        <row r="3299">
          <cell r="A3299" t="str">
            <v>4446 JP</v>
          </cell>
          <cell r="B3299" t="str">
            <v>Link-U Group Inc.</v>
          </cell>
          <cell r="C3299" t="str">
            <v>JPN</v>
          </cell>
          <cell r="D3299">
            <v>33</v>
          </cell>
          <cell r="E3299">
            <v>1.51</v>
          </cell>
          <cell r="F3299">
            <v>10.87</v>
          </cell>
          <cell r="G3299">
            <v>22.91</v>
          </cell>
          <cell r="H3299" t="str">
            <v>Communication Services</v>
          </cell>
        </row>
        <row r="3300">
          <cell r="A3300" t="str">
            <v>3680 JP</v>
          </cell>
          <cell r="B3300" t="str">
            <v>Hottolink, Inc.</v>
          </cell>
          <cell r="C3300" t="str">
            <v>JPN</v>
          </cell>
          <cell r="D3300">
            <v>33</v>
          </cell>
          <cell r="E3300">
            <v>0.53</v>
          </cell>
          <cell r="F3300">
            <v>10.41</v>
          </cell>
          <cell r="G3300">
            <v>20.34</v>
          </cell>
          <cell r="H3300" t="str">
            <v>Information Technology</v>
          </cell>
        </row>
        <row r="3301">
          <cell r="A3301" t="str">
            <v>5990 JP</v>
          </cell>
          <cell r="B3301" t="str">
            <v>Super Tool Co. Ltd.</v>
          </cell>
          <cell r="C3301" t="str">
            <v>JPN</v>
          </cell>
          <cell r="D3301">
            <v>33</v>
          </cell>
          <cell r="E3301">
            <v>0.63</v>
          </cell>
          <cell r="F3301">
            <v>8.3800000000000008</v>
          </cell>
          <cell r="G3301">
            <v>11.35</v>
          </cell>
          <cell r="H3301" t="str">
            <v>Industrials</v>
          </cell>
        </row>
        <row r="3302">
          <cell r="A3302" t="str">
            <v>4437 JP</v>
          </cell>
          <cell r="B3302" t="str">
            <v>gooddays holdings, Inc.</v>
          </cell>
          <cell r="C3302" t="str">
            <v>JPN</v>
          </cell>
          <cell r="D3302">
            <v>32</v>
          </cell>
          <cell r="E3302">
            <v>0.52</v>
          </cell>
          <cell r="F3302">
            <v>6.09</v>
          </cell>
          <cell r="G3302">
            <v>13.18</v>
          </cell>
          <cell r="H3302" t="str">
            <v>Information Technology</v>
          </cell>
        </row>
        <row r="3303">
          <cell r="A3303" t="str">
            <v>5134 JP</v>
          </cell>
          <cell r="B3303" t="str">
            <v>POPER Co.,Ltd.</v>
          </cell>
          <cell r="C3303" t="str">
            <v>JPN</v>
          </cell>
          <cell r="D3303">
            <v>32</v>
          </cell>
          <cell r="E3303">
            <v>5.15</v>
          </cell>
          <cell r="F3303">
            <v>112.44</v>
          </cell>
          <cell r="G3303">
            <v>188.19</v>
          </cell>
          <cell r="H3303" t="str">
            <v>Information Technology</v>
          </cell>
        </row>
        <row r="3304">
          <cell r="A3304" t="str">
            <v>155A JP</v>
          </cell>
          <cell r="B3304" t="str">
            <v>Information Strategy and Technology Co.,Ltd.</v>
          </cell>
          <cell r="C3304" t="str">
            <v>JPN</v>
          </cell>
          <cell r="D3304">
            <v>32</v>
          </cell>
          <cell r="E3304" t="str">
            <v>-</v>
          </cell>
          <cell r="F3304" t="str">
            <v>-</v>
          </cell>
          <cell r="G3304" t="str">
            <v>-</v>
          </cell>
          <cell r="H3304" t="str">
            <v>Information Technology</v>
          </cell>
        </row>
        <row r="3305">
          <cell r="A3305" t="str">
            <v>4487 JP</v>
          </cell>
          <cell r="B3305" t="str">
            <v>Spacemarket,Inc.</v>
          </cell>
          <cell r="C3305" t="str">
            <v>JPN</v>
          </cell>
          <cell r="D3305">
            <v>32</v>
          </cell>
          <cell r="E3305">
            <v>2.4700000000000002</v>
          </cell>
          <cell r="F3305">
            <v>37.85</v>
          </cell>
          <cell r="G3305">
            <v>26.87</v>
          </cell>
          <cell r="H3305" t="str">
            <v>Consumer Discretionary</v>
          </cell>
        </row>
        <row r="3306">
          <cell r="A3306" t="str">
            <v>1383 JP</v>
          </cell>
          <cell r="B3306" t="str">
            <v>Berg Earth Co.,Ltd.</v>
          </cell>
          <cell r="C3306" t="str">
            <v>JPN</v>
          </cell>
          <cell r="D3306">
            <v>32</v>
          </cell>
          <cell r="E3306">
            <v>0.97</v>
          </cell>
          <cell r="F3306">
            <v>89.18</v>
          </cell>
          <cell r="G3306">
            <v>60.11</v>
          </cell>
          <cell r="H3306" t="str">
            <v>Consumer Staples</v>
          </cell>
        </row>
        <row r="3307">
          <cell r="A3307" t="str">
            <v>7538 JP</v>
          </cell>
          <cell r="B3307" t="str">
            <v>Daisui Co.,Ltd.</v>
          </cell>
          <cell r="C3307" t="str">
            <v>JPN</v>
          </cell>
          <cell r="D3307">
            <v>32</v>
          </cell>
          <cell r="E3307">
            <v>0.04</v>
          </cell>
          <cell r="F3307">
            <v>8.2799999999999994</v>
          </cell>
          <cell r="G3307">
            <v>6.03</v>
          </cell>
          <cell r="H3307" t="str">
            <v>Consumer Staples</v>
          </cell>
        </row>
        <row r="3308">
          <cell r="A3308" t="str">
            <v>4440 JP</v>
          </cell>
          <cell r="B3308" t="str">
            <v>WITZ Corporation</v>
          </cell>
          <cell r="C3308" t="str">
            <v>JPN</v>
          </cell>
          <cell r="D3308">
            <v>32</v>
          </cell>
          <cell r="E3308">
            <v>1.23</v>
          </cell>
          <cell r="F3308">
            <v>16.440000000000001</v>
          </cell>
          <cell r="G3308">
            <v>36.31</v>
          </cell>
          <cell r="H3308" t="str">
            <v>Information Technology</v>
          </cell>
        </row>
        <row r="3309">
          <cell r="A3309" t="str">
            <v>5612 JP</v>
          </cell>
          <cell r="B3309" t="str">
            <v>Nippon Chutetsukan K.K.</v>
          </cell>
          <cell r="C3309" t="str">
            <v>JPN</v>
          </cell>
          <cell r="D3309">
            <v>32</v>
          </cell>
          <cell r="E3309">
            <v>0.41</v>
          </cell>
          <cell r="F3309">
            <v>13.43</v>
          </cell>
          <cell r="G3309">
            <v>11.79</v>
          </cell>
          <cell r="H3309" t="str">
            <v>Materials</v>
          </cell>
        </row>
        <row r="3310">
          <cell r="A3310" t="str">
            <v>4591 JP</v>
          </cell>
          <cell r="B3310" t="str">
            <v>Ribomic Inc.</v>
          </cell>
          <cell r="C3310" t="str">
            <v>JPN</v>
          </cell>
          <cell r="D3310">
            <v>32</v>
          </cell>
          <cell r="E3310">
            <v>22.61</v>
          </cell>
          <cell r="F3310">
            <v>0.82</v>
          </cell>
          <cell r="G3310">
            <v>1.8</v>
          </cell>
          <cell r="H3310" t="str">
            <v>Healthcare</v>
          </cell>
        </row>
        <row r="3311">
          <cell r="A3311" t="str">
            <v>3359 JP</v>
          </cell>
          <cell r="B3311" t="str">
            <v>cotta CO.,LTD</v>
          </cell>
          <cell r="C3311" t="str">
            <v>JPN</v>
          </cell>
          <cell r="D3311">
            <v>32</v>
          </cell>
          <cell r="E3311">
            <v>0.68</v>
          </cell>
          <cell r="F3311">
            <v>7.35</v>
          </cell>
          <cell r="G3311">
            <v>8.33</v>
          </cell>
          <cell r="H3311" t="str">
            <v>Materials</v>
          </cell>
        </row>
        <row r="3312">
          <cell r="A3312" t="str">
            <v>5884 JP</v>
          </cell>
          <cell r="B3312" t="str">
            <v>KURADASHI.Co.,Ltd.</v>
          </cell>
          <cell r="C3312" t="str">
            <v>JPN</v>
          </cell>
          <cell r="D3312">
            <v>32</v>
          </cell>
          <cell r="E3312" t="str">
            <v>-</v>
          </cell>
          <cell r="F3312" t="str">
            <v>-</v>
          </cell>
          <cell r="G3312" t="str">
            <v>-</v>
          </cell>
          <cell r="H3312" t="str">
            <v>Consumer Staples</v>
          </cell>
        </row>
        <row r="3313">
          <cell r="A3313" t="str">
            <v>9159 JP</v>
          </cell>
          <cell r="B3313" t="str">
            <v>W TOKYO Inc.</v>
          </cell>
          <cell r="C3313" t="str">
            <v>JPN</v>
          </cell>
          <cell r="D3313">
            <v>32</v>
          </cell>
          <cell r="E3313">
            <v>0.91</v>
          </cell>
          <cell r="F3313">
            <v>5.12</v>
          </cell>
          <cell r="G3313">
            <v>11.36</v>
          </cell>
          <cell r="H3313" t="str">
            <v>Communication Services</v>
          </cell>
        </row>
        <row r="3314">
          <cell r="A3314" t="str">
            <v>2375 JP</v>
          </cell>
          <cell r="B3314" t="str">
            <v>GiG Works Inc.</v>
          </cell>
          <cell r="C3314" t="str">
            <v>JPN</v>
          </cell>
          <cell r="D3314">
            <v>32</v>
          </cell>
          <cell r="E3314">
            <v>0.18</v>
          </cell>
          <cell r="F3314">
            <v>45.21</v>
          </cell>
          <cell r="G3314">
            <v>6.61</v>
          </cell>
          <cell r="H3314" t="str">
            <v>Information Technology</v>
          </cell>
        </row>
        <row r="3315">
          <cell r="A3315" t="str">
            <v>2842 JP</v>
          </cell>
          <cell r="B3315" t="str">
            <v>iFreeETF NASDAQ100 Inverse</v>
          </cell>
          <cell r="C3315" t="str">
            <v>JPN</v>
          </cell>
          <cell r="D3315">
            <v>32</v>
          </cell>
          <cell r="E3315" t="str">
            <v>-</v>
          </cell>
          <cell r="F3315" t="str">
            <v>-</v>
          </cell>
          <cell r="G3315" t="str">
            <v>-</v>
          </cell>
          <cell r="H3315" t="str">
            <v>Financials</v>
          </cell>
        </row>
        <row r="3316">
          <cell r="A3316" t="str">
            <v>2376 JP</v>
          </cell>
          <cell r="B3316" t="str">
            <v>Scinex Corporation</v>
          </cell>
          <cell r="C3316" t="str">
            <v>JPN</v>
          </cell>
          <cell r="D3316">
            <v>32</v>
          </cell>
          <cell r="E3316">
            <v>0.2</v>
          </cell>
          <cell r="F3316">
            <v>5.76</v>
          </cell>
          <cell r="G3316">
            <v>13.47</v>
          </cell>
          <cell r="H3316" t="str">
            <v>Communication Services</v>
          </cell>
        </row>
        <row r="3317">
          <cell r="A3317" t="str">
            <v>3622 JP</v>
          </cell>
          <cell r="B3317" t="str">
            <v>Netyear Group Corporation</v>
          </cell>
          <cell r="C3317" t="str">
            <v>JPN</v>
          </cell>
          <cell r="D3317">
            <v>32</v>
          </cell>
          <cell r="E3317" t="str">
            <v>-</v>
          </cell>
          <cell r="F3317" t="str">
            <v>-</v>
          </cell>
          <cell r="G3317" t="str">
            <v>-</v>
          </cell>
          <cell r="H3317" t="str">
            <v>Communication Services</v>
          </cell>
        </row>
        <row r="3318">
          <cell r="A3318" t="str">
            <v>2514 JP</v>
          </cell>
          <cell r="B3318" t="str">
            <v xml:space="preserve">NEXT FUNDS International Equity MSCI-KOKUSAI </v>
          </cell>
          <cell r="C3318" t="str">
            <v>Yen-Hedged Exchange Traded Fund</v>
          </cell>
          <cell r="D3318">
            <v>32</v>
          </cell>
          <cell r="E3318" t="str">
            <v>-</v>
          </cell>
          <cell r="F3318" t="str">
            <v>-</v>
          </cell>
          <cell r="G3318" t="str">
            <v>-</v>
          </cell>
          <cell r="H3318" t="str">
            <v>Financials</v>
          </cell>
        </row>
        <row r="3319">
          <cell r="A3319" t="str">
            <v>9355 JP</v>
          </cell>
          <cell r="B3319" t="str">
            <v>Rinko Corporation</v>
          </cell>
          <cell r="C3319" t="str">
            <v>JPN</v>
          </cell>
          <cell r="D3319">
            <v>32</v>
          </cell>
          <cell r="E3319">
            <v>0.94</v>
          </cell>
          <cell r="F3319">
            <v>60.42</v>
          </cell>
          <cell r="G3319">
            <v>6.39</v>
          </cell>
          <cell r="H3319" t="str">
            <v>Industrials</v>
          </cell>
        </row>
        <row r="3320">
          <cell r="A3320" t="str">
            <v>2218 JP</v>
          </cell>
          <cell r="B3320" t="str">
            <v>Nichiryo Baking Co., Ltd.</v>
          </cell>
          <cell r="C3320" t="str">
            <v>JPN</v>
          </cell>
          <cell r="D3320">
            <v>32</v>
          </cell>
          <cell r="E3320" t="str">
            <v>-</v>
          </cell>
          <cell r="F3320" t="str">
            <v>-</v>
          </cell>
          <cell r="G3320" t="str">
            <v>-</v>
          </cell>
          <cell r="H3320" t="str">
            <v>Consumer Staples</v>
          </cell>
        </row>
        <row r="3321">
          <cell r="A3321" t="str">
            <v>4260 JP</v>
          </cell>
          <cell r="B3321" t="str">
            <v>Hybrid Technologies Co., Ltd.</v>
          </cell>
          <cell r="C3321" t="str">
            <v>JPN</v>
          </cell>
          <cell r="D3321">
            <v>32</v>
          </cell>
          <cell r="E3321">
            <v>1.64</v>
          </cell>
          <cell r="F3321">
            <v>18.7</v>
          </cell>
          <cell r="G3321">
            <v>30.87</v>
          </cell>
          <cell r="H3321" t="str">
            <v>Information Technology</v>
          </cell>
        </row>
        <row r="3322">
          <cell r="A3322" t="str">
            <v>9366 JP</v>
          </cell>
          <cell r="B3322" t="str">
            <v>Sanritsu Corporation</v>
          </cell>
          <cell r="C3322" t="str">
            <v>JPN</v>
          </cell>
          <cell r="D3322">
            <v>31</v>
          </cell>
          <cell r="E3322">
            <v>0.4</v>
          </cell>
          <cell r="F3322">
            <v>7.97</v>
          </cell>
          <cell r="G3322">
            <v>4.38</v>
          </cell>
          <cell r="H3322" t="str">
            <v>Industrials</v>
          </cell>
        </row>
        <row r="3323">
          <cell r="A3323" t="str">
            <v>3927 JP</v>
          </cell>
          <cell r="B3323" t="str">
            <v>Fuva Brain Limited</v>
          </cell>
          <cell r="C3323" t="str">
            <v>JPN</v>
          </cell>
          <cell r="D3323">
            <v>31</v>
          </cell>
          <cell r="E3323">
            <v>1.41</v>
          </cell>
          <cell r="F3323">
            <v>55.71</v>
          </cell>
          <cell r="G3323">
            <v>160.47999999999999</v>
          </cell>
          <cell r="H3323" t="str">
            <v>Information Technology</v>
          </cell>
        </row>
        <row r="3324">
          <cell r="A3324" t="str">
            <v>6343 JP</v>
          </cell>
          <cell r="B3324" t="str">
            <v>Freesia Macross Corporation</v>
          </cell>
          <cell r="C3324" t="str">
            <v>JPN</v>
          </cell>
          <cell r="D3324">
            <v>31</v>
          </cell>
          <cell r="E3324">
            <v>2.7</v>
          </cell>
          <cell r="F3324">
            <v>19.47</v>
          </cell>
          <cell r="G3324">
            <v>5</v>
          </cell>
          <cell r="H3324" t="str">
            <v>Consumer Discretionary</v>
          </cell>
        </row>
        <row r="3325">
          <cell r="A3325" t="str">
            <v>4570 JP</v>
          </cell>
          <cell r="B3325" t="str">
            <v>Immuno-Biological Laboratories Co., Ltd.</v>
          </cell>
          <cell r="C3325" t="str">
            <v>JPN</v>
          </cell>
          <cell r="D3325">
            <v>31</v>
          </cell>
          <cell r="E3325">
            <v>4.54</v>
          </cell>
          <cell r="F3325">
            <v>69.3</v>
          </cell>
          <cell r="G3325">
            <v>14.44</v>
          </cell>
          <cell r="H3325" t="str">
            <v>Healthcare</v>
          </cell>
        </row>
        <row r="3326">
          <cell r="A3326" t="str">
            <v>2411 JP</v>
          </cell>
          <cell r="B3326" t="str">
            <v>Gendai Agency Inc.</v>
          </cell>
          <cell r="C3326" t="str">
            <v>JPN</v>
          </cell>
          <cell r="D3326">
            <v>31</v>
          </cell>
          <cell r="E3326">
            <v>0.19</v>
          </cell>
          <cell r="F3326">
            <v>3.48</v>
          </cell>
          <cell r="G3326">
            <v>13.05</v>
          </cell>
          <cell r="H3326" t="str">
            <v>Communication Services</v>
          </cell>
        </row>
        <row r="3327">
          <cell r="A3327" t="str">
            <v>288A JP</v>
          </cell>
          <cell r="B3327" t="str">
            <v>Laxus Technologies Inc.</v>
          </cell>
          <cell r="C3327" t="str">
            <v>JPN</v>
          </cell>
          <cell r="D3327">
            <v>31</v>
          </cell>
          <cell r="E3327">
            <v>1.97</v>
          </cell>
          <cell r="F3327">
            <v>11.97</v>
          </cell>
          <cell r="G3327">
            <v>11.38</v>
          </cell>
          <cell r="H3327" t="str">
            <v>Consumer Discretionary</v>
          </cell>
        </row>
        <row r="3328">
          <cell r="A3328" t="str">
            <v>9212 JP</v>
          </cell>
          <cell r="B3328" t="str">
            <v>Green Earth Institute Co., Ltd.</v>
          </cell>
          <cell r="C3328" t="str">
            <v>JPN</v>
          </cell>
          <cell r="D3328">
            <v>31</v>
          </cell>
          <cell r="E3328">
            <v>3.1</v>
          </cell>
          <cell r="F3328">
            <v>26.02</v>
          </cell>
          <cell r="G3328">
            <v>41.76</v>
          </cell>
          <cell r="H3328" t="str">
            <v>Energy</v>
          </cell>
        </row>
        <row r="3329">
          <cell r="A3329" t="str">
            <v>6776 JP</v>
          </cell>
          <cell r="B3329" t="str">
            <v>Tensho Electric Industries Co., Ltd.</v>
          </cell>
          <cell r="C3329" t="str">
            <v>JPN</v>
          </cell>
          <cell r="D3329">
            <v>31</v>
          </cell>
          <cell r="E3329">
            <v>0.22</v>
          </cell>
          <cell r="F3329">
            <v>8.67</v>
          </cell>
          <cell r="G3329">
            <v>6.79</v>
          </cell>
          <cell r="H3329" t="str">
            <v>Materials</v>
          </cell>
        </row>
        <row r="3330">
          <cell r="A3330" t="str">
            <v>4075 JP</v>
          </cell>
          <cell r="B3330" t="str">
            <v>Brains Technology, Inc.</v>
          </cell>
          <cell r="C3330" t="str">
            <v>JPN</v>
          </cell>
          <cell r="D3330">
            <v>31</v>
          </cell>
          <cell r="E3330">
            <v>2.89</v>
          </cell>
          <cell r="F3330">
            <v>18.64</v>
          </cell>
          <cell r="G3330">
            <v>38.39</v>
          </cell>
          <cell r="H3330" t="str">
            <v>Information Technology</v>
          </cell>
        </row>
        <row r="3331">
          <cell r="A3331" t="str">
            <v>4829 JP</v>
          </cell>
          <cell r="B3331" t="str">
            <v>Nihon Enterprise Co.,Ltd.</v>
          </cell>
          <cell r="C3331" t="str">
            <v>JPN</v>
          </cell>
          <cell r="D3331">
            <v>31</v>
          </cell>
          <cell r="E3331">
            <v>0.26</v>
          </cell>
          <cell r="F3331">
            <v>6.04</v>
          </cell>
          <cell r="G3331">
            <v>42.19</v>
          </cell>
          <cell r="H3331" t="str">
            <v>Information Technology</v>
          </cell>
        </row>
        <row r="3332">
          <cell r="A3332" t="str">
            <v>3169 JP</v>
          </cell>
          <cell r="B3332" t="str">
            <v>Misawa &amp; Co.,Ltd.</v>
          </cell>
          <cell r="C3332" t="str">
            <v>JPN</v>
          </cell>
          <cell r="D3332">
            <v>31</v>
          </cell>
          <cell r="E3332" t="str">
            <v>-</v>
          </cell>
          <cell r="F3332" t="str">
            <v>-</v>
          </cell>
          <cell r="G3332" t="str">
            <v>-</v>
          </cell>
          <cell r="H3332" t="str">
            <v>Consumer Discretionary</v>
          </cell>
        </row>
        <row r="3333">
          <cell r="A3333" t="str">
            <v>1481 JP</v>
          </cell>
          <cell r="B3333" t="str">
            <v>Listed Index Fund Japanese Economy Contributor Stocks</v>
          </cell>
          <cell r="C3333" t="str">
            <v>JPN</v>
          </cell>
          <cell r="D3333">
            <v>31</v>
          </cell>
          <cell r="E3333" t="str">
            <v>-</v>
          </cell>
          <cell r="F3333" t="str">
            <v>-</v>
          </cell>
          <cell r="G3333" t="str">
            <v>-</v>
          </cell>
          <cell r="H3333" t="str">
            <v>Financials</v>
          </cell>
        </row>
        <row r="3334">
          <cell r="A3334" t="str">
            <v>8166 JP</v>
          </cell>
          <cell r="B3334" t="str">
            <v>Taka-Q Co., Ltd.</v>
          </cell>
          <cell r="C3334" t="str">
            <v>JPN</v>
          </cell>
          <cell r="D3334">
            <v>31</v>
          </cell>
          <cell r="E3334" t="str">
            <v>-</v>
          </cell>
          <cell r="F3334" t="str">
            <v>-</v>
          </cell>
          <cell r="G3334" t="str">
            <v>-</v>
          </cell>
          <cell r="H3334" t="str">
            <v>Consumer Discretionary</v>
          </cell>
        </row>
        <row r="3335">
          <cell r="A3335" t="str">
            <v>3826 JP</v>
          </cell>
          <cell r="B3335" t="str">
            <v>System Integrator Corp.</v>
          </cell>
          <cell r="C3335" t="str">
            <v>JPN</v>
          </cell>
          <cell r="D3335">
            <v>31</v>
          </cell>
          <cell r="E3335" t="str">
            <v>-</v>
          </cell>
          <cell r="F3335" t="str">
            <v>-</v>
          </cell>
          <cell r="G3335" t="str">
            <v>-</v>
          </cell>
          <cell r="H3335" t="str">
            <v>Information Technology</v>
          </cell>
        </row>
        <row r="3336">
          <cell r="A3336" t="str">
            <v>5699 JP</v>
          </cell>
          <cell r="B3336" t="str">
            <v>IBOKIN Co.,Ltd.</v>
          </cell>
          <cell r="C3336" t="str">
            <v>JPN</v>
          </cell>
          <cell r="D3336">
            <v>31</v>
          </cell>
          <cell r="E3336">
            <v>0.33</v>
          </cell>
          <cell r="F3336">
            <v>4.93</v>
          </cell>
          <cell r="G3336">
            <v>11.09</v>
          </cell>
          <cell r="H3336" t="str">
            <v>Industrials</v>
          </cell>
        </row>
        <row r="3337">
          <cell r="A3337" t="str">
            <v>6897 JP</v>
          </cell>
          <cell r="B3337" t="str">
            <v>Twinbird Corporation</v>
          </cell>
          <cell r="C3337" t="str">
            <v>JPN</v>
          </cell>
          <cell r="D3337">
            <v>31</v>
          </cell>
          <cell r="E3337" t="str">
            <v>-</v>
          </cell>
          <cell r="F3337" t="str">
            <v>-</v>
          </cell>
          <cell r="G3337">
            <v>60.65</v>
          </cell>
          <cell r="H3337" t="str">
            <v>Consumer Discretionary</v>
          </cell>
        </row>
        <row r="3338">
          <cell r="A3338" t="str">
            <v>2464 JP</v>
          </cell>
          <cell r="B3338" t="str">
            <v>Aoba-BBT, Inc.</v>
          </cell>
          <cell r="C3338" t="str">
            <v>JPN</v>
          </cell>
          <cell r="D3338">
            <v>31</v>
          </cell>
          <cell r="E3338">
            <v>0.23</v>
          </cell>
          <cell r="F3338">
            <v>4.9800000000000004</v>
          </cell>
          <cell r="G3338">
            <v>6.3</v>
          </cell>
          <cell r="H3338" t="str">
            <v>Consumer Discretionary</v>
          </cell>
        </row>
        <row r="3339">
          <cell r="A3339" t="str">
            <v>9362 JP</v>
          </cell>
          <cell r="B3339" t="str">
            <v>Hyoki Kaiun Kaisha, Ltd.</v>
          </cell>
          <cell r="C3339" t="str">
            <v>JPN</v>
          </cell>
          <cell r="D3339">
            <v>31</v>
          </cell>
          <cell r="E3339">
            <v>0.42</v>
          </cell>
          <cell r="F3339">
            <v>14.03</v>
          </cell>
          <cell r="G3339">
            <v>9.19</v>
          </cell>
          <cell r="H3339" t="str">
            <v>Industrials</v>
          </cell>
        </row>
        <row r="3340">
          <cell r="A3340" t="str">
            <v>5596 JP</v>
          </cell>
          <cell r="B3340" t="str">
            <v>Outlook Consulting Co., Ltd.</v>
          </cell>
          <cell r="C3340" t="str">
            <v>JPN</v>
          </cell>
          <cell r="D3340">
            <v>31</v>
          </cell>
          <cell r="E3340" t="str">
            <v>-</v>
          </cell>
          <cell r="F3340" t="str">
            <v>-</v>
          </cell>
          <cell r="G3340" t="str">
            <v>-</v>
          </cell>
          <cell r="H3340" t="str">
            <v>Information Technology</v>
          </cell>
        </row>
        <row r="3341">
          <cell r="A3341" t="str">
            <v>3816 JP</v>
          </cell>
          <cell r="B3341" t="str">
            <v>Daiwa Computer Co., Ltd.</v>
          </cell>
          <cell r="C3341" t="str">
            <v>JPN</v>
          </cell>
          <cell r="D3341">
            <v>31</v>
          </cell>
          <cell r="E3341">
            <v>0.22</v>
          </cell>
          <cell r="F3341">
            <v>1.3</v>
          </cell>
          <cell r="G3341">
            <v>13.32</v>
          </cell>
          <cell r="H3341" t="str">
            <v>Information Technology</v>
          </cell>
        </row>
        <row r="3342">
          <cell r="A3342" t="str">
            <v>2408 JP</v>
          </cell>
          <cell r="B3342" t="str">
            <v>KG Intelligence CO., LTD.</v>
          </cell>
          <cell r="C3342" t="str">
            <v>JPN</v>
          </cell>
          <cell r="D3342">
            <v>31</v>
          </cell>
          <cell r="E3342">
            <v>0.16</v>
          </cell>
          <cell r="F3342">
            <v>1.1299999999999999</v>
          </cell>
          <cell r="G3342">
            <v>11.79</v>
          </cell>
          <cell r="H3342" t="str">
            <v>Communication Services</v>
          </cell>
        </row>
        <row r="3343">
          <cell r="A3343" t="str">
            <v>2449 JP</v>
          </cell>
          <cell r="B3343" t="str">
            <v>PRAP Japan, Inc.</v>
          </cell>
          <cell r="C3343" t="str">
            <v>JPN</v>
          </cell>
          <cell r="D3343">
            <v>31</v>
          </cell>
          <cell r="E3343">
            <v>0.09</v>
          </cell>
          <cell r="F3343">
            <v>0.8</v>
          </cell>
          <cell r="G3343">
            <v>10.09</v>
          </cell>
          <cell r="H3343" t="str">
            <v>Communication Services</v>
          </cell>
        </row>
        <row r="3344">
          <cell r="A3344" t="str">
            <v>3965 JP</v>
          </cell>
          <cell r="B3344" t="str">
            <v>Capital Asset Planning, Inc.</v>
          </cell>
          <cell r="C3344" t="str">
            <v>JPN</v>
          </cell>
          <cell r="D3344">
            <v>31</v>
          </cell>
          <cell r="E3344">
            <v>0.52</v>
          </cell>
          <cell r="F3344">
            <v>12.83</v>
          </cell>
          <cell r="G3344">
            <v>20.7</v>
          </cell>
          <cell r="H3344" t="str">
            <v>Information Technology</v>
          </cell>
        </row>
        <row r="3345">
          <cell r="A3345" t="str">
            <v>269A JP</v>
          </cell>
          <cell r="B3345" t="str">
            <v>Sapeet Inc.</v>
          </cell>
          <cell r="C3345" t="str">
            <v>JPN</v>
          </cell>
          <cell r="D3345">
            <v>31</v>
          </cell>
          <cell r="E3345" t="str">
            <v>-</v>
          </cell>
          <cell r="F3345" t="str">
            <v>-</v>
          </cell>
          <cell r="G3345" t="str">
            <v>-</v>
          </cell>
          <cell r="H3345" t="str">
            <v>Information Technology</v>
          </cell>
        </row>
        <row r="3346">
          <cell r="A3346" t="str">
            <v>2286 JP</v>
          </cell>
          <cell r="B3346" t="str">
            <v>Hayashikane Sangyo Co.,Ltd.</v>
          </cell>
          <cell r="C3346" t="str">
            <v>JPN</v>
          </cell>
          <cell r="D3346">
            <v>31</v>
          </cell>
          <cell r="E3346">
            <v>0.21</v>
          </cell>
          <cell r="F3346">
            <v>25.26</v>
          </cell>
          <cell r="G3346">
            <v>12.73</v>
          </cell>
          <cell r="H3346" t="str">
            <v>Consumer Staples</v>
          </cell>
        </row>
        <row r="3347">
          <cell r="A3347" t="str">
            <v>6090 JP</v>
          </cell>
          <cell r="B3347" t="str">
            <v>Human Metabolome Technologies, Inc.</v>
          </cell>
          <cell r="C3347" t="str">
            <v>JPN</v>
          </cell>
          <cell r="D3347">
            <v>31</v>
          </cell>
          <cell r="E3347">
            <v>2.2999999999999998</v>
          </cell>
          <cell r="F3347">
            <v>14.17</v>
          </cell>
          <cell r="G3347">
            <v>15.78</v>
          </cell>
          <cell r="H3347" t="str">
            <v>Healthcare</v>
          </cell>
        </row>
        <row r="3348">
          <cell r="A3348" t="str">
            <v>9237 JP</v>
          </cell>
          <cell r="B3348" t="str">
            <v>Emimen Co., Ltd.</v>
          </cell>
          <cell r="C3348" t="str">
            <v>JPN</v>
          </cell>
          <cell r="D3348">
            <v>31</v>
          </cell>
          <cell r="E3348" t="str">
            <v>-</v>
          </cell>
          <cell r="F3348" t="str">
            <v>-</v>
          </cell>
          <cell r="G3348" t="str">
            <v>-</v>
          </cell>
          <cell r="H3348" t="str">
            <v>Industrials</v>
          </cell>
        </row>
        <row r="3349">
          <cell r="A3349" t="str">
            <v>9127 JP</v>
          </cell>
          <cell r="B3349" t="str">
            <v>Tamai Steamship Co., Ltd.</v>
          </cell>
          <cell r="C3349" t="str">
            <v>JPN</v>
          </cell>
          <cell r="D3349">
            <v>30</v>
          </cell>
          <cell r="E3349">
            <v>0.22</v>
          </cell>
          <cell r="F3349">
            <v>1.24</v>
          </cell>
          <cell r="G3349">
            <v>4.9400000000000004</v>
          </cell>
          <cell r="H3349" t="str">
            <v>Industrials</v>
          </cell>
        </row>
        <row r="3350">
          <cell r="A3350" t="str">
            <v>2304 JP</v>
          </cell>
          <cell r="B3350" t="str">
            <v>CSS Holdings,Ltd.</v>
          </cell>
          <cell r="C3350" t="str">
            <v>JPN</v>
          </cell>
          <cell r="D3350">
            <v>30</v>
          </cell>
          <cell r="E3350">
            <v>0.27</v>
          </cell>
          <cell r="F3350">
            <v>14.77</v>
          </cell>
          <cell r="G3350">
            <v>19.850000000000001</v>
          </cell>
          <cell r="H3350" t="str">
            <v>Industrials</v>
          </cell>
        </row>
        <row r="3351">
          <cell r="A3351" t="str">
            <v>2961 JP</v>
          </cell>
          <cell r="B3351" t="str">
            <v>Nitcho Corporation</v>
          </cell>
          <cell r="C3351" t="str">
            <v>JPN</v>
          </cell>
          <cell r="D3351">
            <v>30</v>
          </cell>
          <cell r="E3351">
            <v>0.08</v>
          </cell>
          <cell r="F3351">
            <v>2.7</v>
          </cell>
          <cell r="G3351">
            <v>14</v>
          </cell>
          <cell r="H3351" t="str">
            <v>Industrials</v>
          </cell>
        </row>
        <row r="3352">
          <cell r="A3352" t="str">
            <v>4615 JP</v>
          </cell>
          <cell r="B3352" t="str">
            <v>Shinto Paint Company, Limited</v>
          </cell>
          <cell r="C3352" t="str">
            <v>JPN</v>
          </cell>
          <cell r="D3352">
            <v>30</v>
          </cell>
          <cell r="E3352">
            <v>0.37</v>
          </cell>
          <cell r="F3352">
            <v>5.89</v>
          </cell>
          <cell r="G3352">
            <v>2.0299999999999998</v>
          </cell>
          <cell r="H3352" t="str">
            <v>Materials</v>
          </cell>
        </row>
        <row r="3353">
          <cell r="A3353" t="str">
            <v>7214 JP</v>
          </cell>
          <cell r="B3353" t="str">
            <v>GMB Corporation</v>
          </cell>
          <cell r="C3353" t="str">
            <v>JPN</v>
          </cell>
          <cell r="D3353">
            <v>30</v>
          </cell>
          <cell r="E3353">
            <v>0.43</v>
          </cell>
          <cell r="F3353">
            <v>17.64</v>
          </cell>
          <cell r="G3353">
            <v>3.3</v>
          </cell>
          <cell r="H3353" t="str">
            <v>Consumer Discretionary</v>
          </cell>
        </row>
        <row r="3354">
          <cell r="A3354" t="str">
            <v>7859 JP</v>
          </cell>
          <cell r="B3354" t="str">
            <v>Almedio Inc.</v>
          </cell>
          <cell r="C3354" t="str">
            <v>JPN</v>
          </cell>
          <cell r="D3354">
            <v>30</v>
          </cell>
          <cell r="E3354">
            <v>0.15</v>
          </cell>
          <cell r="F3354">
            <v>1.4</v>
          </cell>
          <cell r="G3354">
            <v>21.95</v>
          </cell>
          <cell r="H3354" t="str">
            <v>Information Technology</v>
          </cell>
        </row>
        <row r="3355">
          <cell r="A3355" t="str">
            <v>196A JP</v>
          </cell>
          <cell r="B3355" t="str">
            <v>MFS, Inc.</v>
          </cell>
          <cell r="C3355" t="str">
            <v>JPN</v>
          </cell>
          <cell r="D3355">
            <v>30</v>
          </cell>
          <cell r="E3355">
            <v>1.62</v>
          </cell>
          <cell r="F3355">
            <v>18.7</v>
          </cell>
          <cell r="G3355">
            <v>19.47</v>
          </cell>
          <cell r="H3355" t="str">
            <v>Financials</v>
          </cell>
        </row>
        <row r="3356">
          <cell r="A3356" t="str">
            <v>6038 JP</v>
          </cell>
          <cell r="B3356" t="str">
            <v>IID, Inc.</v>
          </cell>
          <cell r="C3356" t="str">
            <v>JPN</v>
          </cell>
          <cell r="D3356">
            <v>30</v>
          </cell>
          <cell r="E3356">
            <v>0.25</v>
          </cell>
          <cell r="F3356">
            <v>2.67</v>
          </cell>
          <cell r="G3356">
            <v>15.95</v>
          </cell>
          <cell r="H3356" t="str">
            <v>Communication Services</v>
          </cell>
        </row>
        <row r="3357">
          <cell r="A3357" t="str">
            <v>1585 JP</v>
          </cell>
          <cell r="B3357" t="str">
            <v>iFreeETF TOPIX Ex-Financials</v>
          </cell>
          <cell r="C3357" t="str">
            <v>JPN</v>
          </cell>
          <cell r="D3357">
            <v>30</v>
          </cell>
          <cell r="E3357" t="str">
            <v>-</v>
          </cell>
          <cell r="F3357" t="str">
            <v>-</v>
          </cell>
          <cell r="G3357" t="str">
            <v>-</v>
          </cell>
          <cell r="H3357" t="str">
            <v>Financials</v>
          </cell>
        </row>
        <row r="3358">
          <cell r="A3358" t="str">
            <v>3441 JP</v>
          </cell>
          <cell r="B3358" t="str">
            <v>SANNO Co., Ltd.</v>
          </cell>
          <cell r="C3358" t="str">
            <v>JPN</v>
          </cell>
          <cell r="D3358">
            <v>30</v>
          </cell>
          <cell r="E3358">
            <v>0.51</v>
          </cell>
          <cell r="F3358">
            <v>23.79</v>
          </cell>
          <cell r="G3358">
            <v>29.23</v>
          </cell>
          <cell r="H3358" t="str">
            <v>Industrials</v>
          </cell>
        </row>
        <row r="3359">
          <cell r="A3359" t="str">
            <v>4076 JP</v>
          </cell>
          <cell r="B3359" t="str">
            <v>CNS Co.,Ltd</v>
          </cell>
          <cell r="C3359" t="str">
            <v>JPN</v>
          </cell>
          <cell r="D3359">
            <v>30</v>
          </cell>
          <cell r="E3359">
            <v>0.16</v>
          </cell>
          <cell r="F3359">
            <v>1.71</v>
          </cell>
          <cell r="G3359">
            <v>9.66</v>
          </cell>
          <cell r="H3359" t="str">
            <v>Information Technology</v>
          </cell>
        </row>
        <row r="3360">
          <cell r="A3360" t="str">
            <v>7208 JP</v>
          </cell>
          <cell r="B3360" t="str">
            <v>Kanemitsu Corporation</v>
          </cell>
          <cell r="C3360" t="str">
            <v>JPN</v>
          </cell>
          <cell r="D3360">
            <v>30</v>
          </cell>
          <cell r="E3360">
            <v>0.14000000000000001</v>
          </cell>
          <cell r="F3360">
            <v>3.27</v>
          </cell>
          <cell r="G3360">
            <v>7.41</v>
          </cell>
          <cell r="H3360" t="str">
            <v>Consumer Discretionary</v>
          </cell>
        </row>
        <row r="3361">
          <cell r="A3361" t="str">
            <v>6549 JP</v>
          </cell>
          <cell r="B3361" t="str">
            <v>DM Solutions Co.,Ltd</v>
          </cell>
          <cell r="C3361" t="str">
            <v>JPN</v>
          </cell>
          <cell r="D3361">
            <v>30</v>
          </cell>
          <cell r="E3361">
            <v>0.27</v>
          </cell>
          <cell r="F3361">
            <v>10.49</v>
          </cell>
          <cell r="G3361">
            <v>12.79</v>
          </cell>
          <cell r="H3361" t="str">
            <v>Communication Services</v>
          </cell>
        </row>
        <row r="3362">
          <cell r="A3362" t="str">
            <v>4069 JP</v>
          </cell>
          <cell r="B3362" t="str">
            <v>BlueMeme Inc.</v>
          </cell>
          <cell r="C3362" t="str">
            <v>JPN</v>
          </cell>
          <cell r="D3362">
            <v>30</v>
          </cell>
          <cell r="E3362">
            <v>1.08</v>
          </cell>
          <cell r="F3362">
            <v>6.91</v>
          </cell>
          <cell r="G3362">
            <v>18.600000000000001</v>
          </cell>
          <cell r="H3362" t="str">
            <v>Information Technology</v>
          </cell>
        </row>
        <row r="3363">
          <cell r="A3363" t="str">
            <v>6822 JP</v>
          </cell>
          <cell r="B3363" t="str">
            <v>Oi Electric Co., Ltd.</v>
          </cell>
          <cell r="C3363" t="str">
            <v>JPN</v>
          </cell>
          <cell r="D3363">
            <v>30</v>
          </cell>
          <cell r="E3363">
            <v>0.31</v>
          </cell>
          <cell r="F3363">
            <v>15.31</v>
          </cell>
          <cell r="G3363">
            <v>4.82</v>
          </cell>
          <cell r="H3363" t="str">
            <v>Information Technology</v>
          </cell>
        </row>
        <row r="3364">
          <cell r="A3364" t="str">
            <v>9417 JP</v>
          </cell>
          <cell r="B3364" t="str">
            <v>Smartvalue Co., Ltd.</v>
          </cell>
          <cell r="C3364" t="str">
            <v>JPN</v>
          </cell>
          <cell r="D3364">
            <v>30</v>
          </cell>
          <cell r="E3364">
            <v>4.95</v>
          </cell>
          <cell r="F3364">
            <v>255.36</v>
          </cell>
          <cell r="G3364">
            <v>87.04</v>
          </cell>
          <cell r="H3364" t="str">
            <v>Communication Services</v>
          </cell>
        </row>
        <row r="3365">
          <cell r="A3365" t="str">
            <v>5986 JP</v>
          </cell>
          <cell r="B3365" t="str">
            <v>Molitec Steel Co., Ltd.</v>
          </cell>
          <cell r="C3365" t="str">
            <v>JPN</v>
          </cell>
          <cell r="D3365">
            <v>30</v>
          </cell>
          <cell r="E3365">
            <v>0.15</v>
          </cell>
          <cell r="F3365">
            <v>72.13</v>
          </cell>
          <cell r="G3365">
            <v>5.61</v>
          </cell>
          <cell r="H3365" t="str">
            <v>Materials</v>
          </cell>
        </row>
        <row r="3366">
          <cell r="A3366" t="str">
            <v>9778 JP</v>
          </cell>
          <cell r="B3366" t="str">
            <v>Subaru Co., Ltd.</v>
          </cell>
          <cell r="C3366" t="str">
            <v>JPN</v>
          </cell>
          <cell r="D3366">
            <v>30</v>
          </cell>
          <cell r="E3366" t="str">
            <v>-</v>
          </cell>
          <cell r="F3366" t="str">
            <v>-</v>
          </cell>
          <cell r="G3366" t="str">
            <v>-</v>
          </cell>
          <cell r="H3366" t="str">
            <v>Consumer Discretionary</v>
          </cell>
        </row>
        <row r="3367">
          <cell r="A3367" t="str">
            <v>205A JP</v>
          </cell>
          <cell r="B3367" t="str">
            <v>Logos Holdings Inc.</v>
          </cell>
          <cell r="C3367" t="str">
            <v>JPN</v>
          </cell>
          <cell r="D3367">
            <v>30</v>
          </cell>
          <cell r="E3367">
            <v>0.24</v>
          </cell>
          <cell r="F3367">
            <v>57.47</v>
          </cell>
          <cell r="G3367">
            <v>50.9</v>
          </cell>
          <cell r="H3367" t="str">
            <v>Consumer Discretionary</v>
          </cell>
        </row>
        <row r="3368">
          <cell r="A3368" t="str">
            <v>137A JP</v>
          </cell>
          <cell r="B3368" t="str">
            <v>Cocolive, Inc.</v>
          </cell>
          <cell r="C3368" t="str">
            <v>JPN</v>
          </cell>
          <cell r="D3368">
            <v>30</v>
          </cell>
          <cell r="E3368" t="str">
            <v>-</v>
          </cell>
          <cell r="F3368" t="str">
            <v>-</v>
          </cell>
          <cell r="G3368" t="str">
            <v>-</v>
          </cell>
          <cell r="H3368" t="str">
            <v>Information Technology</v>
          </cell>
        </row>
        <row r="3369">
          <cell r="A3369" t="str">
            <v>1621 JP</v>
          </cell>
          <cell r="B3369" t="str">
            <v>NEXT FUNDS TOPIX-17 Pharmaceutical ETF</v>
          </cell>
          <cell r="C3369" t="str">
            <v>JPN</v>
          </cell>
          <cell r="D3369">
            <v>30</v>
          </cell>
          <cell r="E3369" t="str">
            <v>-</v>
          </cell>
          <cell r="F3369" t="str">
            <v>-</v>
          </cell>
          <cell r="G3369" t="str">
            <v>-</v>
          </cell>
          <cell r="H3369" t="str">
            <v>Financials</v>
          </cell>
        </row>
        <row r="3370">
          <cell r="A3370" t="str">
            <v>3935 JP</v>
          </cell>
          <cell r="B3370" t="str">
            <v>Edia Co., Ltd.</v>
          </cell>
          <cell r="C3370" t="str">
            <v>JPN</v>
          </cell>
          <cell r="D3370">
            <v>30</v>
          </cell>
          <cell r="E3370">
            <v>1.17</v>
          </cell>
          <cell r="F3370">
            <v>20.95</v>
          </cell>
          <cell r="G3370">
            <v>30.63</v>
          </cell>
          <cell r="H3370" t="str">
            <v>Information Technology</v>
          </cell>
        </row>
        <row r="3371">
          <cell r="A3371" t="str">
            <v>6142 JP</v>
          </cell>
          <cell r="B3371" t="str">
            <v>Fuji Seiko Limited</v>
          </cell>
          <cell r="C3371" t="str">
            <v>JPN</v>
          </cell>
          <cell r="D3371">
            <v>30</v>
          </cell>
          <cell r="E3371">
            <v>0.12</v>
          </cell>
          <cell r="F3371">
            <v>40.22</v>
          </cell>
          <cell r="G3371">
            <v>22.2</v>
          </cell>
          <cell r="H3371" t="str">
            <v>Industrials</v>
          </cell>
        </row>
        <row r="3372">
          <cell r="A3372" t="str">
            <v>3691 JP</v>
          </cell>
          <cell r="B3372" t="str">
            <v>DIGITAL PLUS, Inc.</v>
          </cell>
          <cell r="C3372" t="str">
            <v>JPN</v>
          </cell>
          <cell r="D3372">
            <v>29</v>
          </cell>
          <cell r="E3372">
            <v>6.32</v>
          </cell>
          <cell r="F3372">
            <v>22</v>
          </cell>
          <cell r="G3372">
            <v>12.59</v>
          </cell>
          <cell r="H3372" t="str">
            <v>Communication Services</v>
          </cell>
        </row>
        <row r="3373">
          <cell r="A3373" t="str">
            <v>2788 JP</v>
          </cell>
          <cell r="B3373" t="str">
            <v>Apple International Co., Ltd.</v>
          </cell>
          <cell r="C3373" t="str">
            <v>JPN</v>
          </cell>
          <cell r="D3373">
            <v>29</v>
          </cell>
          <cell r="E3373">
            <v>0.31</v>
          </cell>
          <cell r="F3373">
            <v>9.42</v>
          </cell>
          <cell r="G3373">
            <v>4.16</v>
          </cell>
          <cell r="H3373" t="str">
            <v>Consumer Discretionary</v>
          </cell>
        </row>
        <row r="3374">
          <cell r="A3374" t="str">
            <v>5609 JP</v>
          </cell>
          <cell r="B3374" t="str">
            <v>Nippon Chuzo K. K.</v>
          </cell>
          <cell r="C3374" t="str">
            <v>JPN</v>
          </cell>
          <cell r="D3374">
            <v>29</v>
          </cell>
          <cell r="E3374">
            <v>0.46</v>
          </cell>
          <cell r="F3374">
            <v>9.67</v>
          </cell>
          <cell r="G3374">
            <v>6.95</v>
          </cell>
          <cell r="H3374" t="str">
            <v>Materials</v>
          </cell>
        </row>
        <row r="3375">
          <cell r="A3375" t="str">
            <v>3557 JP</v>
          </cell>
          <cell r="B3375" t="str">
            <v>United &amp; Collective Co., Ltd.</v>
          </cell>
          <cell r="C3375" t="str">
            <v>JPN</v>
          </cell>
          <cell r="D3375">
            <v>29</v>
          </cell>
          <cell r="E3375">
            <v>0.97</v>
          </cell>
          <cell r="F3375">
            <v>4.75</v>
          </cell>
          <cell r="G3375">
            <v>2.3199999999999998</v>
          </cell>
          <cell r="H3375" t="str">
            <v>Consumer Discretionary</v>
          </cell>
        </row>
        <row r="3376">
          <cell r="A3376" t="str">
            <v>3851 JP</v>
          </cell>
          <cell r="B3376" t="str">
            <v>Nippon Ichi Software, Inc.</v>
          </cell>
          <cell r="C3376" t="str">
            <v>JPN</v>
          </cell>
          <cell r="D3376">
            <v>29</v>
          </cell>
          <cell r="E3376">
            <v>0.17</v>
          </cell>
          <cell r="F3376">
            <v>1.1000000000000001</v>
          </cell>
          <cell r="G3376">
            <v>5.79</v>
          </cell>
          <cell r="H3376" t="str">
            <v>Communication Services</v>
          </cell>
        </row>
        <row r="3377">
          <cell r="A3377" t="str">
            <v>6424 JP</v>
          </cell>
          <cell r="B3377" t="str">
            <v>Takamisawa Cybernetics Company, Ltd.</v>
          </cell>
          <cell r="C3377" t="str">
            <v>JPN</v>
          </cell>
          <cell r="D3377">
            <v>29</v>
          </cell>
          <cell r="E3377">
            <v>0.53</v>
          </cell>
          <cell r="F3377">
            <v>8.68</v>
          </cell>
          <cell r="G3377">
            <v>8.64</v>
          </cell>
          <cell r="H3377" t="str">
            <v>Information Technology</v>
          </cell>
        </row>
        <row r="3378">
          <cell r="A3378" t="str">
            <v>6757 JP</v>
          </cell>
          <cell r="B3378" t="str">
            <v>OSG Corporation Co., Ltd.</v>
          </cell>
          <cell r="C3378" t="str">
            <v>JPN</v>
          </cell>
          <cell r="D3378">
            <v>29</v>
          </cell>
          <cell r="E3378">
            <v>0.46</v>
          </cell>
          <cell r="F3378">
            <v>9.4499999999999993</v>
          </cell>
          <cell r="G3378">
            <v>19.27</v>
          </cell>
          <cell r="H3378" t="str">
            <v>Industrials</v>
          </cell>
        </row>
        <row r="3379">
          <cell r="A3379" t="str">
            <v>4416 JP</v>
          </cell>
          <cell r="B3379" t="str">
            <v>True Data Inc.</v>
          </cell>
          <cell r="C3379" t="str">
            <v>JPN</v>
          </cell>
          <cell r="D3379">
            <v>29</v>
          </cell>
          <cell r="E3379">
            <v>2.16</v>
          </cell>
          <cell r="F3379">
            <v>40.85</v>
          </cell>
          <cell r="G3379">
            <v>114.51</v>
          </cell>
          <cell r="H3379" t="str">
            <v>Communication Services</v>
          </cell>
        </row>
        <row r="3380">
          <cell r="A3380" t="str">
            <v>315A JP</v>
          </cell>
          <cell r="B3380" t="str">
            <v>Global X Japan Bank High Dividend ETF</v>
          </cell>
          <cell r="C3380" t="str">
            <v>JPN</v>
          </cell>
          <cell r="D3380">
            <v>29</v>
          </cell>
          <cell r="E3380" t="str">
            <v>-</v>
          </cell>
          <cell r="F3380" t="str">
            <v>-</v>
          </cell>
          <cell r="G3380" t="str">
            <v>-</v>
          </cell>
          <cell r="H3380" t="str">
            <v>Financials</v>
          </cell>
        </row>
        <row r="3381">
          <cell r="A3381" t="str">
            <v>5343 JP</v>
          </cell>
          <cell r="B3381" t="str">
            <v>Nikko Company</v>
          </cell>
          <cell r="C3381" t="str">
            <v>JPN</v>
          </cell>
          <cell r="D3381">
            <v>29</v>
          </cell>
          <cell r="E3381">
            <v>0.31</v>
          </cell>
          <cell r="F3381">
            <v>20.79</v>
          </cell>
          <cell r="G3381">
            <v>17.66</v>
          </cell>
          <cell r="H3381" t="str">
            <v>Industrials</v>
          </cell>
        </row>
        <row r="3382">
          <cell r="A3382" t="str">
            <v>4960 JP</v>
          </cell>
          <cell r="B3382" t="str">
            <v>Chemipro Kasei Kaisha, Ltd.</v>
          </cell>
          <cell r="C3382" t="str">
            <v>JPN</v>
          </cell>
          <cell r="D3382">
            <v>29</v>
          </cell>
          <cell r="E3382" t="str">
            <v>-</v>
          </cell>
          <cell r="F3382" t="str">
            <v>-</v>
          </cell>
          <cell r="G3382" t="str">
            <v>-</v>
          </cell>
          <cell r="H3382" t="str">
            <v>Materials</v>
          </cell>
        </row>
        <row r="3383">
          <cell r="A3383" t="str">
            <v>3930 JP</v>
          </cell>
          <cell r="B3383" t="str">
            <v>Hatena Co., Ltd.</v>
          </cell>
          <cell r="C3383" t="str">
            <v>JPN</v>
          </cell>
          <cell r="D3383">
            <v>29</v>
          </cell>
          <cell r="E3383">
            <v>0.75</v>
          </cell>
          <cell r="F3383">
            <v>13.65</v>
          </cell>
          <cell r="G3383">
            <v>42.17</v>
          </cell>
          <cell r="H3383" t="str">
            <v>Communication Services</v>
          </cell>
        </row>
        <row r="3384">
          <cell r="A3384" t="str">
            <v>4445 JP</v>
          </cell>
          <cell r="B3384" t="str">
            <v>Living Technologies Inc.</v>
          </cell>
          <cell r="C3384" t="str">
            <v>JPN</v>
          </cell>
          <cell r="D3384">
            <v>29</v>
          </cell>
          <cell r="E3384" t="str">
            <v>-</v>
          </cell>
          <cell r="F3384" t="str">
            <v>-</v>
          </cell>
          <cell r="G3384" t="str">
            <v>-</v>
          </cell>
          <cell r="H3384" t="str">
            <v>Communication Services</v>
          </cell>
        </row>
        <row r="3385">
          <cell r="A3385" t="str">
            <v>3967 JP</v>
          </cell>
          <cell r="B3385" t="str">
            <v>Eltes Co.,Ltd.</v>
          </cell>
          <cell r="C3385" t="str">
            <v>JPN</v>
          </cell>
          <cell r="D3385">
            <v>29</v>
          </cell>
          <cell r="E3385">
            <v>1.19</v>
          </cell>
          <cell r="F3385">
            <v>27.57</v>
          </cell>
          <cell r="G3385">
            <v>91.94</v>
          </cell>
          <cell r="H3385" t="str">
            <v>Industrials</v>
          </cell>
        </row>
        <row r="3386">
          <cell r="A3386" t="str">
            <v>1617 JP</v>
          </cell>
          <cell r="B3386" t="str">
            <v>NEXT FUNDS TOPIX-17 Foods ETF</v>
          </cell>
          <cell r="C3386" t="str">
            <v>JPN</v>
          </cell>
          <cell r="D3386">
            <v>29</v>
          </cell>
          <cell r="E3386" t="str">
            <v>-</v>
          </cell>
          <cell r="F3386" t="str">
            <v>-</v>
          </cell>
          <cell r="G3386" t="str">
            <v>-</v>
          </cell>
          <cell r="H3386" t="str">
            <v>Financials</v>
          </cell>
        </row>
        <row r="3387">
          <cell r="A3387" t="str">
            <v>9385 JP</v>
          </cell>
          <cell r="B3387" t="str">
            <v>Shoei Corporation</v>
          </cell>
          <cell r="C3387" t="str">
            <v>JPN</v>
          </cell>
          <cell r="D3387">
            <v>29</v>
          </cell>
          <cell r="E3387">
            <v>0.31</v>
          </cell>
          <cell r="F3387">
            <v>42.05</v>
          </cell>
          <cell r="G3387">
            <v>2.39</v>
          </cell>
          <cell r="H3387" t="str">
            <v>Materials</v>
          </cell>
        </row>
        <row r="3388">
          <cell r="A3388" t="str">
            <v>5939 JP</v>
          </cell>
          <cell r="B3388" t="str">
            <v>Otani Kogyo Co.,Ltd.</v>
          </cell>
          <cell r="C3388" t="str">
            <v>JPN</v>
          </cell>
          <cell r="D3388">
            <v>29</v>
          </cell>
          <cell r="E3388">
            <v>0.35</v>
          </cell>
          <cell r="F3388">
            <v>10.16</v>
          </cell>
          <cell r="G3388">
            <v>22.33</v>
          </cell>
          <cell r="H3388" t="str">
            <v>Industrials</v>
          </cell>
        </row>
        <row r="3389">
          <cell r="A3389" t="str">
            <v>8594 JP</v>
          </cell>
          <cell r="B3389" t="str">
            <v>Nakamichi Leasing Co., Ltd.</v>
          </cell>
          <cell r="C3389" t="str">
            <v>JPN</v>
          </cell>
          <cell r="D3389">
            <v>29</v>
          </cell>
          <cell r="E3389">
            <v>2.67</v>
          </cell>
          <cell r="F3389">
            <v>110.58</v>
          </cell>
          <cell r="G3389">
            <v>5.47</v>
          </cell>
          <cell r="H3389" t="str">
            <v>Industrials</v>
          </cell>
        </row>
        <row r="3390">
          <cell r="A3390" t="str">
            <v>6325 JP</v>
          </cell>
          <cell r="B3390" t="str">
            <v>Takakita Co., Ltd.</v>
          </cell>
          <cell r="C3390" t="str">
            <v>JPN</v>
          </cell>
          <cell r="D3390">
            <v>29</v>
          </cell>
          <cell r="E3390" t="str">
            <v>-</v>
          </cell>
          <cell r="F3390" t="str">
            <v>-</v>
          </cell>
          <cell r="G3390" t="str">
            <v>-</v>
          </cell>
          <cell r="H3390" t="str">
            <v>Industrials</v>
          </cell>
        </row>
        <row r="3391">
          <cell r="A3391" t="str">
            <v>4386 JP</v>
          </cell>
          <cell r="B3391" t="str">
            <v>SIG Group Co., Ltd.</v>
          </cell>
          <cell r="C3391" t="str">
            <v>JPN</v>
          </cell>
          <cell r="D3391">
            <v>29</v>
          </cell>
          <cell r="E3391">
            <v>0.61</v>
          </cell>
          <cell r="F3391">
            <v>8.43</v>
          </cell>
          <cell r="G3391">
            <v>12.77</v>
          </cell>
          <cell r="H3391" t="str">
            <v>Information Technology</v>
          </cell>
        </row>
        <row r="3392">
          <cell r="A3392" t="str">
            <v>7284 JP</v>
          </cell>
          <cell r="B3392" t="str">
            <v>Meiwa Industry Co., Ltd.</v>
          </cell>
          <cell r="C3392" t="str">
            <v>JPN</v>
          </cell>
          <cell r="D3392">
            <v>29</v>
          </cell>
          <cell r="E3392">
            <v>0.3</v>
          </cell>
          <cell r="F3392">
            <v>94.83</v>
          </cell>
          <cell r="G3392">
            <v>52.79</v>
          </cell>
          <cell r="H3392" t="str">
            <v>Consumer Discretionary</v>
          </cell>
        </row>
        <row r="3393">
          <cell r="A3393" t="str">
            <v>9361 JP</v>
          </cell>
          <cell r="B3393" t="str">
            <v>Fushiki Kairiku Unso Co.,Ltd.</v>
          </cell>
          <cell r="C3393" t="str">
            <v>JPN</v>
          </cell>
          <cell r="D3393">
            <v>29</v>
          </cell>
          <cell r="E3393">
            <v>0.63</v>
          </cell>
          <cell r="F3393">
            <v>6.16</v>
          </cell>
          <cell r="G3393">
            <v>6.08</v>
          </cell>
          <cell r="H3393" t="str">
            <v>Industrials</v>
          </cell>
        </row>
        <row r="3394">
          <cell r="A3394" t="str">
            <v>3190 JP</v>
          </cell>
          <cell r="B3394" t="str">
            <v>HOTMAN Co.,Ltd.</v>
          </cell>
          <cell r="C3394" t="str">
            <v>JPN</v>
          </cell>
          <cell r="D3394">
            <v>29</v>
          </cell>
          <cell r="E3394" t="str">
            <v>-</v>
          </cell>
          <cell r="F3394" t="str">
            <v>-</v>
          </cell>
          <cell r="G3394" t="str">
            <v>-</v>
          </cell>
          <cell r="H3394" t="str">
            <v>Consumer Discretionary</v>
          </cell>
        </row>
        <row r="3395">
          <cell r="A3395" t="str">
            <v>2385 JP</v>
          </cell>
          <cell r="B3395" t="str">
            <v>Soiken Holdings Inc.</v>
          </cell>
          <cell r="C3395" t="str">
            <v>JPN</v>
          </cell>
          <cell r="D3395">
            <v>29</v>
          </cell>
          <cell r="E3395">
            <v>0.1</v>
          </cell>
          <cell r="F3395">
            <v>1.1499999999999999</v>
          </cell>
          <cell r="G3395">
            <v>9.26</v>
          </cell>
          <cell r="H3395" t="str">
            <v>Consumer Staples</v>
          </cell>
        </row>
        <row r="3396">
          <cell r="A3396" t="str">
            <v>2179 JP</v>
          </cell>
          <cell r="B3396" t="str">
            <v>Seigakusha Co.,Ltd.</v>
          </cell>
          <cell r="C3396" t="str">
            <v>JPN</v>
          </cell>
          <cell r="D3396">
            <v>29</v>
          </cell>
          <cell r="E3396">
            <v>0.32</v>
          </cell>
          <cell r="F3396">
            <v>5.61</v>
          </cell>
          <cell r="G3396">
            <v>9.1300000000000008</v>
          </cell>
          <cell r="H3396" t="str">
            <v>Consumer Discretionary</v>
          </cell>
        </row>
        <row r="3397">
          <cell r="A3397" t="str">
            <v>3059 JP</v>
          </cell>
          <cell r="B3397" t="str">
            <v>Hiraki Co.,Ltd.</v>
          </cell>
          <cell r="C3397" t="str">
            <v>JPN</v>
          </cell>
          <cell r="D3397">
            <v>29</v>
          </cell>
          <cell r="E3397">
            <v>0.28000000000000003</v>
          </cell>
          <cell r="F3397">
            <v>25.61</v>
          </cell>
          <cell r="G3397">
            <v>34.479999999999997</v>
          </cell>
          <cell r="H3397" t="str">
            <v>Consumer Discretionary</v>
          </cell>
        </row>
        <row r="3398">
          <cell r="A3398" t="str">
            <v>4415 JP</v>
          </cell>
          <cell r="B3398" t="str">
            <v>Broad Enterprise Co.,Ltd.</v>
          </cell>
          <cell r="C3398" t="str">
            <v>JPN</v>
          </cell>
          <cell r="D3398">
            <v>29</v>
          </cell>
          <cell r="E3398">
            <v>1.82</v>
          </cell>
          <cell r="F3398">
            <v>14.21</v>
          </cell>
          <cell r="G3398">
            <v>12.48</v>
          </cell>
          <cell r="H3398" t="str">
            <v>Communication Services</v>
          </cell>
        </row>
        <row r="3399">
          <cell r="A3399" t="str">
            <v>7502 JP</v>
          </cell>
          <cell r="B3399" t="str">
            <v>Plaza Holdings Co.,Ltd.</v>
          </cell>
          <cell r="C3399" t="str">
            <v>JPN</v>
          </cell>
          <cell r="D3399">
            <v>29</v>
          </cell>
          <cell r="E3399">
            <v>0.43</v>
          </cell>
          <cell r="F3399">
            <v>90</v>
          </cell>
          <cell r="G3399">
            <v>19.59</v>
          </cell>
          <cell r="H3399" t="str">
            <v>Consumer Discretionary</v>
          </cell>
        </row>
        <row r="3400">
          <cell r="A3400" t="str">
            <v>2911 JP</v>
          </cell>
          <cell r="B3400" t="str">
            <v>Asahimatsu Foods Co., Ltd.</v>
          </cell>
          <cell r="C3400" t="str">
            <v>JPN</v>
          </cell>
          <cell r="D3400">
            <v>29</v>
          </cell>
          <cell r="E3400">
            <v>0.34</v>
          </cell>
          <cell r="F3400">
            <v>53.99</v>
          </cell>
          <cell r="G3400">
            <v>55.47</v>
          </cell>
          <cell r="H3400" t="str">
            <v>Consumer Staples</v>
          </cell>
        </row>
        <row r="3401">
          <cell r="A3401" t="str">
            <v>7120 JP</v>
          </cell>
          <cell r="B3401" t="str">
            <v>SHINKO Inc.</v>
          </cell>
          <cell r="C3401" t="str">
            <v>JPN</v>
          </cell>
          <cell r="D3401">
            <v>29</v>
          </cell>
          <cell r="E3401">
            <v>0.15</v>
          </cell>
          <cell r="F3401">
            <v>3.28</v>
          </cell>
          <cell r="G3401">
            <v>7.55</v>
          </cell>
          <cell r="H3401" t="str">
            <v>Information Technology</v>
          </cell>
        </row>
        <row r="3402">
          <cell r="A3402" t="str">
            <v>6538 JP</v>
          </cell>
          <cell r="B3402" t="str">
            <v>Disruptors Inc.</v>
          </cell>
          <cell r="C3402" t="str">
            <v>JPN</v>
          </cell>
          <cell r="D3402">
            <v>29</v>
          </cell>
          <cell r="E3402">
            <v>1.07</v>
          </cell>
          <cell r="F3402">
            <v>6.7</v>
          </cell>
          <cell r="G3402">
            <v>14.63</v>
          </cell>
          <cell r="H3402" t="str">
            <v>Communication Services</v>
          </cell>
        </row>
        <row r="3403">
          <cell r="A3403" t="str">
            <v>3521 JP</v>
          </cell>
          <cell r="B3403" t="str">
            <v>Econach Holdings Co.,Ltd.</v>
          </cell>
          <cell r="C3403" t="str">
            <v>JPN</v>
          </cell>
          <cell r="D3403">
            <v>29</v>
          </cell>
          <cell r="E3403">
            <v>2.1</v>
          </cell>
          <cell r="F3403" t="str">
            <v>-</v>
          </cell>
          <cell r="G3403">
            <v>74.319999999999993</v>
          </cell>
          <cell r="H3403" t="str">
            <v>Consumer Discretionary</v>
          </cell>
        </row>
        <row r="3404">
          <cell r="A3404" t="str">
            <v>6666 JP</v>
          </cell>
          <cell r="B3404" t="str">
            <v>River Eletec Corporation</v>
          </cell>
          <cell r="C3404" t="str">
            <v>JPN</v>
          </cell>
          <cell r="D3404">
            <v>29</v>
          </cell>
          <cell r="E3404">
            <v>0.82</v>
          </cell>
          <cell r="F3404">
            <v>4.9800000000000004</v>
          </cell>
          <cell r="G3404">
            <v>4.45</v>
          </cell>
          <cell r="H3404" t="str">
            <v>Information Technology</v>
          </cell>
        </row>
        <row r="3405">
          <cell r="A3405" t="str">
            <v>3681 JP</v>
          </cell>
          <cell r="B3405" t="str">
            <v>V-cube, Inc.</v>
          </cell>
          <cell r="C3405" t="str">
            <v>JPN</v>
          </cell>
          <cell r="D3405">
            <v>28</v>
          </cell>
          <cell r="E3405">
            <v>0.98</v>
          </cell>
          <cell r="F3405">
            <v>69.39</v>
          </cell>
          <cell r="G3405">
            <v>0.67</v>
          </cell>
          <cell r="H3405" t="str">
            <v>Communication Services</v>
          </cell>
        </row>
        <row r="3406">
          <cell r="A3406" t="str">
            <v>3261 JP</v>
          </cell>
          <cell r="B3406" t="str">
            <v>GRANDES, Inc.</v>
          </cell>
          <cell r="C3406" t="str">
            <v>JPN</v>
          </cell>
          <cell r="D3406">
            <v>28</v>
          </cell>
          <cell r="E3406">
            <v>1.1599999999999999</v>
          </cell>
          <cell r="F3406">
            <v>41.72</v>
          </cell>
          <cell r="G3406">
            <v>19.23</v>
          </cell>
          <cell r="H3406" t="str">
            <v>Consumer Discretionary</v>
          </cell>
        </row>
        <row r="3407">
          <cell r="A3407" t="str">
            <v>3067 JP</v>
          </cell>
          <cell r="B3407" t="str">
            <v>Tokyo Ichiban Foods Co., Ltd.</v>
          </cell>
          <cell r="C3407" t="str">
            <v>JPN</v>
          </cell>
          <cell r="D3407">
            <v>28</v>
          </cell>
          <cell r="E3407">
            <v>0.72</v>
          </cell>
          <cell r="F3407">
            <v>37.93</v>
          </cell>
          <cell r="G3407">
            <v>38.909999999999997</v>
          </cell>
          <cell r="H3407" t="str">
            <v>Consumer Discretionary</v>
          </cell>
        </row>
        <row r="3408">
          <cell r="A3408" t="str">
            <v>7114 JP</v>
          </cell>
          <cell r="B3408" t="str">
            <v>Foodison, Inc.</v>
          </cell>
          <cell r="C3408" t="str">
            <v>JPN</v>
          </cell>
          <cell r="D3408">
            <v>28</v>
          </cell>
          <cell r="E3408">
            <v>0.39</v>
          </cell>
          <cell r="F3408">
            <v>15.04</v>
          </cell>
          <cell r="G3408">
            <v>34.72</v>
          </cell>
          <cell r="H3408" t="str">
            <v>Consumer Staples</v>
          </cell>
        </row>
        <row r="3409">
          <cell r="A3409" t="str">
            <v>7916 JP</v>
          </cell>
          <cell r="B3409" t="str">
            <v>Mitsumura Printing Co., Ltd.</v>
          </cell>
          <cell r="C3409" t="str">
            <v>JPN</v>
          </cell>
          <cell r="D3409">
            <v>28</v>
          </cell>
          <cell r="E3409">
            <v>0.03</v>
          </cell>
          <cell r="F3409">
            <v>5.37</v>
          </cell>
          <cell r="G3409">
            <v>7.74</v>
          </cell>
          <cell r="H3409" t="str">
            <v>Industrials</v>
          </cell>
        </row>
        <row r="3410">
          <cell r="A3410" t="str">
            <v>1628 JP</v>
          </cell>
          <cell r="B3410" t="str">
            <v>NEXT FUNDS TOPIX-17 Transportation &amp; Logistics ETF</v>
          </cell>
          <cell r="C3410" t="str">
            <v>JPN</v>
          </cell>
          <cell r="D3410">
            <v>28</v>
          </cell>
          <cell r="E3410" t="str">
            <v>-</v>
          </cell>
          <cell r="F3410" t="str">
            <v>-</v>
          </cell>
          <cell r="G3410" t="str">
            <v>-</v>
          </cell>
          <cell r="H3410" t="str">
            <v>Financials</v>
          </cell>
        </row>
        <row r="3411">
          <cell r="A3411" t="str">
            <v>6901 JP</v>
          </cell>
          <cell r="B3411" t="str">
            <v>Sawafuji Electric Co.,Ltd.</v>
          </cell>
          <cell r="C3411" t="str">
            <v>JPN</v>
          </cell>
          <cell r="D3411">
            <v>28</v>
          </cell>
          <cell r="E3411">
            <v>0.26</v>
          </cell>
          <cell r="F3411">
            <v>32.020000000000003</v>
          </cell>
          <cell r="G3411">
            <v>13.21</v>
          </cell>
          <cell r="H3411" t="str">
            <v>Industrials</v>
          </cell>
        </row>
        <row r="3412">
          <cell r="A3412" t="str">
            <v>1380 JP</v>
          </cell>
          <cell r="B3412" t="str">
            <v>Akikawa Foods &amp; Farms Co., Ltd.</v>
          </cell>
          <cell r="C3412" t="str">
            <v>JPN</v>
          </cell>
          <cell r="D3412">
            <v>28</v>
          </cell>
          <cell r="E3412">
            <v>0.85</v>
          </cell>
          <cell r="F3412">
            <v>300.97000000000003</v>
          </cell>
          <cell r="G3412">
            <v>24.13</v>
          </cell>
          <cell r="H3412" t="str">
            <v>Consumer Staples</v>
          </cell>
        </row>
        <row r="3413">
          <cell r="A3413" t="str">
            <v>4319 JP</v>
          </cell>
          <cell r="B3413" t="str">
            <v>TAC Co.,Ltd.</v>
          </cell>
          <cell r="C3413" t="str">
            <v>JPN</v>
          </cell>
          <cell r="D3413">
            <v>28</v>
          </cell>
          <cell r="E3413">
            <v>0.14000000000000001</v>
          </cell>
          <cell r="F3413">
            <v>8.5500000000000007</v>
          </cell>
          <cell r="G3413">
            <v>17.809999999999999</v>
          </cell>
          <cell r="H3413" t="str">
            <v>Consumer Discretionary</v>
          </cell>
        </row>
        <row r="3414">
          <cell r="A3414" t="str">
            <v>3024 JP</v>
          </cell>
          <cell r="B3414" t="str">
            <v>Create Corporation</v>
          </cell>
          <cell r="C3414" t="str">
            <v>JPN</v>
          </cell>
          <cell r="D3414">
            <v>28</v>
          </cell>
          <cell r="E3414">
            <v>0.1</v>
          </cell>
          <cell r="F3414">
            <v>5.13</v>
          </cell>
          <cell r="G3414">
            <v>9.11</v>
          </cell>
          <cell r="H3414" t="str">
            <v>Industrials</v>
          </cell>
        </row>
        <row r="3415">
          <cell r="A3415" t="str">
            <v>3238 JP</v>
          </cell>
          <cell r="B3415" t="str">
            <v>Central General Development Co., Ltd.</v>
          </cell>
          <cell r="C3415" t="str">
            <v>JPN</v>
          </cell>
          <cell r="D3415">
            <v>28</v>
          </cell>
          <cell r="E3415">
            <v>1.02</v>
          </cell>
          <cell r="F3415">
            <v>20.18</v>
          </cell>
          <cell r="G3415">
            <v>4.42</v>
          </cell>
          <cell r="H3415" t="str">
            <v>Financials</v>
          </cell>
        </row>
        <row r="3416">
          <cell r="A3416" t="str">
            <v>148A JP</v>
          </cell>
          <cell r="B3416" t="str">
            <v>Hatch Work Co.,Ltd.</v>
          </cell>
          <cell r="C3416" t="str">
            <v>JPN</v>
          </cell>
          <cell r="D3416">
            <v>28</v>
          </cell>
          <cell r="E3416">
            <v>1.25</v>
          </cell>
          <cell r="F3416">
            <v>104.42</v>
          </cell>
          <cell r="G3416">
            <v>44.28</v>
          </cell>
          <cell r="H3416" t="str">
            <v>Industrials</v>
          </cell>
        </row>
        <row r="3417">
          <cell r="A3417" t="str">
            <v>9929 JP</v>
          </cell>
          <cell r="B3417" t="str">
            <v>Heiwa Paper Co.,Ltd.</v>
          </cell>
          <cell r="C3417" t="str">
            <v>JPN</v>
          </cell>
          <cell r="D3417">
            <v>28</v>
          </cell>
          <cell r="E3417">
            <v>0.22</v>
          </cell>
          <cell r="F3417">
            <v>25.61</v>
          </cell>
          <cell r="G3417">
            <v>4.34</v>
          </cell>
          <cell r="H3417" t="str">
            <v>Industrials</v>
          </cell>
        </row>
        <row r="3418">
          <cell r="A3418" t="str">
            <v>5742 JP</v>
          </cell>
          <cell r="B3418" t="str">
            <v>NIC Autotec, Inc.</v>
          </cell>
          <cell r="C3418" t="str">
            <v>JPN</v>
          </cell>
          <cell r="D3418">
            <v>28</v>
          </cell>
          <cell r="E3418" t="str">
            <v>-</v>
          </cell>
          <cell r="F3418" t="str">
            <v>-</v>
          </cell>
          <cell r="G3418">
            <v>28.14</v>
          </cell>
          <cell r="H3418" t="str">
            <v>Materials</v>
          </cell>
        </row>
        <row r="3419">
          <cell r="A3419" t="str">
            <v>3682 JP</v>
          </cell>
          <cell r="B3419" t="str">
            <v>Encourage Technologies Co., Ltd.</v>
          </cell>
          <cell r="C3419" t="str">
            <v>JPN</v>
          </cell>
          <cell r="D3419">
            <v>28</v>
          </cell>
          <cell r="E3419" t="str">
            <v>-</v>
          </cell>
          <cell r="F3419" t="str">
            <v>-</v>
          </cell>
          <cell r="G3419" t="str">
            <v>-</v>
          </cell>
          <cell r="H3419" t="str">
            <v>Information Technology</v>
          </cell>
        </row>
        <row r="3420">
          <cell r="A3420" t="str">
            <v>331A JP</v>
          </cell>
          <cell r="B3420" t="str">
            <v>Medix Inc.</v>
          </cell>
          <cell r="C3420" t="str">
            <v>JPN</v>
          </cell>
          <cell r="D3420">
            <v>28</v>
          </cell>
          <cell r="E3420" t="str">
            <v>-</v>
          </cell>
          <cell r="F3420" t="str">
            <v>-</v>
          </cell>
          <cell r="G3420" t="str">
            <v>-</v>
          </cell>
          <cell r="H3420" t="str">
            <v>Communication Services</v>
          </cell>
        </row>
        <row r="3421">
          <cell r="A3421" t="str">
            <v>5753 JP</v>
          </cell>
          <cell r="B3421" t="str">
            <v>Nippon Shindo Co., Ltd.</v>
          </cell>
          <cell r="C3421" t="str">
            <v>JPN</v>
          </cell>
          <cell r="D3421">
            <v>28</v>
          </cell>
          <cell r="E3421" t="str">
            <v>-</v>
          </cell>
          <cell r="F3421" t="str">
            <v>-</v>
          </cell>
          <cell r="G3421" t="str">
            <v>-</v>
          </cell>
          <cell r="H3421" t="str">
            <v>Materials</v>
          </cell>
        </row>
        <row r="3422">
          <cell r="A3422" t="str">
            <v>3917 JP</v>
          </cell>
          <cell r="B3422" t="str">
            <v>iRidge, Inc.</v>
          </cell>
          <cell r="C3422" t="str">
            <v>JPN</v>
          </cell>
          <cell r="D3422">
            <v>28</v>
          </cell>
          <cell r="E3422">
            <v>0.49</v>
          </cell>
          <cell r="F3422">
            <v>7.02</v>
          </cell>
          <cell r="G3422">
            <v>19.52</v>
          </cell>
          <cell r="H3422" t="str">
            <v>Information Technology</v>
          </cell>
        </row>
        <row r="3423">
          <cell r="A3423" t="str">
            <v>6494 JP</v>
          </cell>
          <cell r="B3423" t="str">
            <v>NFK Holdings Co., Ltd.</v>
          </cell>
          <cell r="C3423" t="str">
            <v>JPN</v>
          </cell>
          <cell r="D3423">
            <v>28</v>
          </cell>
          <cell r="E3423">
            <v>0.64</v>
          </cell>
          <cell r="F3423">
            <v>9.07</v>
          </cell>
          <cell r="G3423">
            <v>29.2</v>
          </cell>
          <cell r="H3423" t="str">
            <v>Industrials</v>
          </cell>
        </row>
        <row r="3424">
          <cell r="A3424" t="str">
            <v>4360 JP</v>
          </cell>
          <cell r="B3424" t="str">
            <v>MANAC Chemical Partners Co.,Ltd</v>
          </cell>
          <cell r="C3424" t="str">
            <v>JPN</v>
          </cell>
          <cell r="D3424">
            <v>28</v>
          </cell>
          <cell r="E3424">
            <v>0.1</v>
          </cell>
          <cell r="F3424">
            <v>1.19</v>
          </cell>
          <cell r="G3424">
            <v>4.45</v>
          </cell>
          <cell r="H3424" t="str">
            <v>Materials</v>
          </cell>
        </row>
        <row r="3425">
          <cell r="A3425" t="str">
            <v>4450 JP</v>
          </cell>
          <cell r="B3425" t="str">
            <v>Power Solutions, Ltd.</v>
          </cell>
          <cell r="C3425" t="str">
            <v>JPN</v>
          </cell>
          <cell r="D3425">
            <v>28</v>
          </cell>
          <cell r="E3425">
            <v>0.51</v>
          </cell>
          <cell r="F3425">
            <v>6.4</v>
          </cell>
          <cell r="G3425">
            <v>8.9700000000000006</v>
          </cell>
          <cell r="H3425" t="str">
            <v>Information Technology</v>
          </cell>
        </row>
        <row r="3426">
          <cell r="A3426" t="str">
            <v>3996 JP</v>
          </cell>
          <cell r="B3426" t="str">
            <v>Signpost Corporation</v>
          </cell>
          <cell r="C3426" t="str">
            <v>JPN</v>
          </cell>
          <cell r="D3426">
            <v>28</v>
          </cell>
          <cell r="E3426">
            <v>1.04</v>
          </cell>
          <cell r="F3426">
            <v>24.26</v>
          </cell>
          <cell r="G3426">
            <v>28.8</v>
          </cell>
          <cell r="H3426" t="str">
            <v>Information Technology</v>
          </cell>
        </row>
        <row r="3427">
          <cell r="A3427" t="str">
            <v>5257 JP</v>
          </cell>
          <cell r="B3427" t="str">
            <v>Nova System Co.,Ltd.</v>
          </cell>
          <cell r="C3427" t="str">
            <v>JPN</v>
          </cell>
          <cell r="D3427">
            <v>28</v>
          </cell>
          <cell r="E3427">
            <v>0.67</v>
          </cell>
          <cell r="F3427">
            <v>7.36</v>
          </cell>
          <cell r="G3427">
            <v>11.28</v>
          </cell>
          <cell r="H3427" t="str">
            <v>Information Technology</v>
          </cell>
        </row>
        <row r="3428">
          <cell r="A3428" t="str">
            <v>2058 JP</v>
          </cell>
          <cell r="B3428" t="str">
            <v>Higashimaru Co.,Ltd.</v>
          </cell>
          <cell r="C3428" t="str">
            <v>JPN</v>
          </cell>
          <cell r="D3428">
            <v>28</v>
          </cell>
          <cell r="E3428">
            <v>0.74</v>
          </cell>
          <cell r="F3428">
            <v>271.79000000000002</v>
          </cell>
          <cell r="G3428">
            <v>49.04</v>
          </cell>
          <cell r="H3428" t="str">
            <v>Consumer Staples</v>
          </cell>
        </row>
        <row r="3429">
          <cell r="A3429" t="str">
            <v>7975 JP</v>
          </cell>
          <cell r="B3429" t="str">
            <v>Lihit Lab.,Inc.</v>
          </cell>
          <cell r="C3429" t="str">
            <v>JPN</v>
          </cell>
          <cell r="D3429">
            <v>28</v>
          </cell>
          <cell r="E3429">
            <v>0.4</v>
          </cell>
          <cell r="F3429">
            <v>22.33</v>
          </cell>
          <cell r="G3429">
            <v>158.03</v>
          </cell>
          <cell r="H3429" t="str">
            <v>Industrials</v>
          </cell>
        </row>
        <row r="3430">
          <cell r="A3430" t="str">
            <v>8617 JP</v>
          </cell>
          <cell r="B3430" t="str">
            <v>The Kosei Securities Co., Ltd.</v>
          </cell>
          <cell r="C3430" t="str">
            <v>JPN</v>
          </cell>
          <cell r="D3430">
            <v>28</v>
          </cell>
          <cell r="E3430" t="str">
            <v>-</v>
          </cell>
          <cell r="F3430" t="str">
            <v>-</v>
          </cell>
          <cell r="G3430">
            <v>9.3800000000000008</v>
          </cell>
          <cell r="H3430" t="str">
            <v>Financials</v>
          </cell>
        </row>
        <row r="3431">
          <cell r="A3431" t="str">
            <v>3766 JP</v>
          </cell>
          <cell r="B3431" t="str">
            <v>Systems Design Co., Ltd.</v>
          </cell>
          <cell r="C3431" t="str">
            <v>JPN</v>
          </cell>
          <cell r="D3431">
            <v>28</v>
          </cell>
          <cell r="E3431">
            <v>0.11</v>
          </cell>
          <cell r="F3431">
            <v>1.7</v>
          </cell>
          <cell r="G3431">
            <v>9.67</v>
          </cell>
          <cell r="H3431" t="str">
            <v>Information Technology</v>
          </cell>
        </row>
        <row r="3432">
          <cell r="A3432" t="str">
            <v>4274 JP</v>
          </cell>
          <cell r="B3432" t="str">
            <v>Hosoya Pyro-Engineering Co., Ltd.</v>
          </cell>
          <cell r="C3432" t="str">
            <v>JPN</v>
          </cell>
          <cell r="D3432">
            <v>28</v>
          </cell>
          <cell r="E3432">
            <v>2.04</v>
          </cell>
          <cell r="F3432">
            <v>20.23</v>
          </cell>
          <cell r="G3432">
            <v>27.87</v>
          </cell>
          <cell r="H3432" t="str">
            <v>Consumer Discretionary</v>
          </cell>
        </row>
        <row r="3433">
          <cell r="A3433" t="str">
            <v>2493 JP</v>
          </cell>
          <cell r="B3433" t="str">
            <v>E-SUPPORTLINK, Ltd.</v>
          </cell>
          <cell r="C3433" t="str">
            <v>JPN</v>
          </cell>
          <cell r="D3433">
            <v>28</v>
          </cell>
          <cell r="E3433">
            <v>0.61</v>
          </cell>
          <cell r="F3433">
            <v>38.630000000000003</v>
          </cell>
          <cell r="G3433">
            <v>89.36</v>
          </cell>
          <cell r="H3433" t="str">
            <v>Industrials</v>
          </cell>
        </row>
        <row r="3434">
          <cell r="A3434" t="str">
            <v>5355 JP</v>
          </cell>
          <cell r="B3434" t="str">
            <v>Nippon Crucible Co., Ltd.</v>
          </cell>
          <cell r="C3434" t="str">
            <v>JPN</v>
          </cell>
          <cell r="D3434">
            <v>28</v>
          </cell>
          <cell r="E3434">
            <v>0.43</v>
          </cell>
          <cell r="F3434">
            <v>23.51</v>
          </cell>
          <cell r="G3434">
            <v>155.18</v>
          </cell>
          <cell r="H3434" t="str">
            <v>Materials</v>
          </cell>
        </row>
        <row r="3435">
          <cell r="A3435" t="str">
            <v>6577 JP</v>
          </cell>
          <cell r="B3435" t="str">
            <v>Bestone.Com Co.,Ltd</v>
          </cell>
          <cell r="C3435" t="str">
            <v>JPN</v>
          </cell>
          <cell r="D3435">
            <v>28</v>
          </cell>
          <cell r="E3435">
            <v>2.79</v>
          </cell>
          <cell r="F3435">
            <v>185.51</v>
          </cell>
          <cell r="G3435">
            <v>136.93</v>
          </cell>
          <cell r="H3435" t="str">
            <v>Consumer Discretionary</v>
          </cell>
        </row>
        <row r="3436">
          <cell r="A3436" t="str">
            <v>7847 JP</v>
          </cell>
          <cell r="B3436" t="str">
            <v>Graphite Design Inc.</v>
          </cell>
          <cell r="C3436" t="str">
            <v>JPN</v>
          </cell>
          <cell r="D3436">
            <v>28</v>
          </cell>
          <cell r="E3436" t="str">
            <v>-</v>
          </cell>
          <cell r="F3436" t="str">
            <v>-</v>
          </cell>
          <cell r="G3436" t="str">
            <v>-</v>
          </cell>
          <cell r="H3436" t="str">
            <v>Consumer Discretionary</v>
          </cell>
        </row>
        <row r="3437">
          <cell r="A3437" t="str">
            <v>7118 JP</v>
          </cell>
          <cell r="B3437" t="str">
            <v>Shinwa-holdings Co., Ltd.</v>
          </cell>
          <cell r="C3437" t="str">
            <v>JPN</v>
          </cell>
          <cell r="D3437">
            <v>28</v>
          </cell>
          <cell r="E3437">
            <v>0.63</v>
          </cell>
          <cell r="F3437">
            <v>62.48</v>
          </cell>
          <cell r="G3437">
            <v>26.18</v>
          </cell>
          <cell r="H3437" t="str">
            <v>Consumer Discretionary</v>
          </cell>
        </row>
        <row r="3438">
          <cell r="A3438" t="str">
            <v>4171 JP</v>
          </cell>
          <cell r="B3438" t="str">
            <v>Global Information, Inc.</v>
          </cell>
          <cell r="C3438" t="str">
            <v>JPN</v>
          </cell>
          <cell r="D3438">
            <v>27</v>
          </cell>
          <cell r="E3438">
            <v>0.45</v>
          </cell>
          <cell r="F3438">
            <v>2.4700000000000002</v>
          </cell>
          <cell r="G3438">
            <v>10.1</v>
          </cell>
          <cell r="H3438" t="str">
            <v>Communication Services</v>
          </cell>
        </row>
        <row r="3439">
          <cell r="A3439" t="str">
            <v>6518 JP</v>
          </cell>
          <cell r="B3439" t="str">
            <v>Sanso Electric Co.,Ltd.</v>
          </cell>
          <cell r="C3439" t="str">
            <v>JPN</v>
          </cell>
          <cell r="D3439">
            <v>27</v>
          </cell>
          <cell r="E3439">
            <v>0.15</v>
          </cell>
          <cell r="F3439">
            <v>3.18</v>
          </cell>
          <cell r="G3439">
            <v>4.45</v>
          </cell>
          <cell r="H3439" t="str">
            <v>Industrials</v>
          </cell>
        </row>
        <row r="3440">
          <cell r="A3440" t="str">
            <v>5250 JP</v>
          </cell>
          <cell r="B3440" t="str">
            <v>Prime Strategy Co., Ltd.</v>
          </cell>
          <cell r="C3440" t="str">
            <v>JPN</v>
          </cell>
          <cell r="D3440">
            <v>27</v>
          </cell>
          <cell r="E3440">
            <v>3.19</v>
          </cell>
          <cell r="F3440">
            <v>9.7100000000000009</v>
          </cell>
          <cell r="G3440">
            <v>22.3</v>
          </cell>
          <cell r="H3440" t="str">
            <v>Information Technology</v>
          </cell>
        </row>
        <row r="3441">
          <cell r="A3441" t="str">
            <v>9259 JP</v>
          </cell>
          <cell r="B3441" t="str">
            <v>TAKAYOSHI Holdings, INC.</v>
          </cell>
          <cell r="C3441" t="str">
            <v>JPN</v>
          </cell>
          <cell r="D3441">
            <v>27</v>
          </cell>
          <cell r="E3441" t="str">
            <v>-</v>
          </cell>
          <cell r="F3441" t="str">
            <v>-</v>
          </cell>
          <cell r="G3441" t="str">
            <v>-</v>
          </cell>
          <cell r="H3441" t="str">
            <v>Consumer Staples</v>
          </cell>
        </row>
        <row r="3442">
          <cell r="A3442" t="str">
            <v>1619 JP</v>
          </cell>
          <cell r="B3442" t="str">
            <v>NEXT FUNDS TOPIX-17 Construction &amp; Materials ETF</v>
          </cell>
          <cell r="C3442" t="str">
            <v>JPN</v>
          </cell>
          <cell r="D3442">
            <v>27</v>
          </cell>
          <cell r="E3442" t="str">
            <v>-</v>
          </cell>
          <cell r="F3442" t="str">
            <v>-</v>
          </cell>
          <cell r="G3442" t="str">
            <v>-</v>
          </cell>
          <cell r="H3442" t="str">
            <v>Financials</v>
          </cell>
        </row>
        <row r="3443">
          <cell r="A3443" t="str">
            <v>6054 JP</v>
          </cell>
          <cell r="B3443" t="str">
            <v>Livesense Inc.</v>
          </cell>
          <cell r="C3443" t="str">
            <v>JPN</v>
          </cell>
          <cell r="D3443">
            <v>27</v>
          </cell>
          <cell r="E3443">
            <v>0.02</v>
          </cell>
          <cell r="F3443">
            <v>0.27</v>
          </cell>
          <cell r="G3443">
            <v>5.38</v>
          </cell>
          <cell r="H3443" t="str">
            <v>Communication Services</v>
          </cell>
        </row>
        <row r="3444">
          <cell r="A3444" t="str">
            <v>9238 JP</v>
          </cell>
          <cell r="B3444" t="str">
            <v>Value Creation Co.,Ltd.</v>
          </cell>
          <cell r="C3444" t="str">
            <v>JPN</v>
          </cell>
          <cell r="D3444">
            <v>27</v>
          </cell>
          <cell r="E3444" t="str">
            <v>-</v>
          </cell>
          <cell r="F3444" t="str">
            <v>-</v>
          </cell>
          <cell r="G3444" t="str">
            <v>-</v>
          </cell>
          <cell r="H3444" t="str">
            <v>Communication Services</v>
          </cell>
        </row>
        <row r="3445">
          <cell r="A3445" t="str">
            <v>6771 JP</v>
          </cell>
          <cell r="B3445" t="str">
            <v>Ikegami Tsushinki Co., Ltd.</v>
          </cell>
          <cell r="C3445" t="str">
            <v>JPN</v>
          </cell>
          <cell r="D3445">
            <v>27</v>
          </cell>
          <cell r="E3445">
            <v>0.41</v>
          </cell>
          <cell r="F3445">
            <v>9.02</v>
          </cell>
          <cell r="G3445">
            <v>3.38</v>
          </cell>
          <cell r="H3445" t="str">
            <v>Information Technology</v>
          </cell>
        </row>
        <row r="3446">
          <cell r="A3446" t="str">
            <v>6034 JP</v>
          </cell>
          <cell r="B3446" t="str">
            <v>MRT Inc.</v>
          </cell>
          <cell r="C3446" t="str">
            <v>JPN</v>
          </cell>
          <cell r="D3446">
            <v>27</v>
          </cell>
          <cell r="E3446">
            <v>0.52</v>
          </cell>
          <cell r="F3446">
            <v>3.38</v>
          </cell>
          <cell r="G3446">
            <v>7.4</v>
          </cell>
          <cell r="H3446" t="str">
            <v>Healthcare</v>
          </cell>
        </row>
        <row r="3447">
          <cell r="A3447" t="str">
            <v>9835 JP</v>
          </cell>
          <cell r="B3447" t="str">
            <v>Juntendo Co.,Ltd.</v>
          </cell>
          <cell r="C3447" t="str">
            <v>JPN</v>
          </cell>
          <cell r="D3447">
            <v>27</v>
          </cell>
          <cell r="E3447" t="str">
            <v>-</v>
          </cell>
          <cell r="F3447" t="str">
            <v>-</v>
          </cell>
          <cell r="G3447" t="str">
            <v>-</v>
          </cell>
          <cell r="H3447" t="str">
            <v>Consumer Discretionary</v>
          </cell>
        </row>
        <row r="3448">
          <cell r="A3448" t="str">
            <v>2481 JP</v>
          </cell>
          <cell r="B3448" t="str">
            <v>Townnews-Sha Co.,Ltd.</v>
          </cell>
          <cell r="C3448" t="str">
            <v>JPN</v>
          </cell>
          <cell r="D3448">
            <v>27</v>
          </cell>
          <cell r="E3448">
            <v>0.49</v>
          </cell>
          <cell r="F3448">
            <v>3.2</v>
          </cell>
          <cell r="G3448">
            <v>9.19</v>
          </cell>
          <cell r="H3448" t="str">
            <v>Communication Services</v>
          </cell>
        </row>
        <row r="3449">
          <cell r="A3449" t="str">
            <v>9444 JP</v>
          </cell>
          <cell r="B3449" t="str">
            <v>Toshin Holdings Co.,Ltd</v>
          </cell>
          <cell r="C3449" t="str">
            <v>JPN</v>
          </cell>
          <cell r="D3449">
            <v>27</v>
          </cell>
          <cell r="E3449">
            <v>0.96</v>
          </cell>
          <cell r="F3449">
            <v>40.36</v>
          </cell>
          <cell r="G3449">
            <v>14.86</v>
          </cell>
          <cell r="H3449" t="str">
            <v>Consumer Discretionary</v>
          </cell>
        </row>
        <row r="3450">
          <cell r="A3450" t="str">
            <v>3536 JP</v>
          </cell>
          <cell r="B3450" t="str">
            <v>Axas Holdings Co.,Ltd.</v>
          </cell>
          <cell r="C3450" t="str">
            <v>JPN</v>
          </cell>
          <cell r="D3450">
            <v>27</v>
          </cell>
          <cell r="E3450">
            <v>1.59</v>
          </cell>
          <cell r="F3450">
            <v>96.03</v>
          </cell>
          <cell r="G3450">
            <v>3966.67</v>
          </cell>
          <cell r="H3450" t="str">
            <v>Consumer Discretionary</v>
          </cell>
        </row>
        <row r="3451">
          <cell r="A3451" t="str">
            <v>5618 JP</v>
          </cell>
          <cell r="B3451" t="str">
            <v>Nyle Inc.</v>
          </cell>
          <cell r="C3451" t="str">
            <v>JPN</v>
          </cell>
          <cell r="D3451">
            <v>27</v>
          </cell>
          <cell r="E3451" t="str">
            <v>-</v>
          </cell>
          <cell r="F3451" t="str">
            <v>-</v>
          </cell>
          <cell r="G3451" t="str">
            <v>-</v>
          </cell>
          <cell r="H3451" t="str">
            <v>Communication Services</v>
          </cell>
        </row>
        <row r="3452">
          <cell r="A3452" t="str">
            <v>1356 JP</v>
          </cell>
          <cell r="B3452" t="str">
            <v>TOPIX Bear -2x ETF</v>
          </cell>
          <cell r="C3452" t="str">
            <v>JPN</v>
          </cell>
          <cell r="D3452">
            <v>27</v>
          </cell>
          <cell r="E3452" t="str">
            <v>-</v>
          </cell>
          <cell r="F3452" t="str">
            <v>-</v>
          </cell>
          <cell r="G3452" t="str">
            <v>-</v>
          </cell>
          <cell r="H3452" t="str">
            <v>Financials</v>
          </cell>
        </row>
        <row r="3453">
          <cell r="A3453" t="str">
            <v>2747 JP</v>
          </cell>
          <cell r="B3453" t="str">
            <v>Hokuyu Lucky Co.,Ltd.</v>
          </cell>
          <cell r="C3453" t="str">
            <v>JPN</v>
          </cell>
          <cell r="D3453">
            <v>27</v>
          </cell>
          <cell r="E3453" t="str">
            <v>-</v>
          </cell>
          <cell r="F3453" t="str">
            <v>-</v>
          </cell>
          <cell r="G3453" t="str">
            <v>-</v>
          </cell>
          <cell r="H3453" t="str">
            <v>Consumer Staples</v>
          </cell>
        </row>
        <row r="3454">
          <cell r="A3454" t="str">
            <v>211A JP</v>
          </cell>
          <cell r="B3454" t="str">
            <v>Cados Corporation</v>
          </cell>
          <cell r="C3454" t="str">
            <v>JPN</v>
          </cell>
          <cell r="D3454">
            <v>27</v>
          </cell>
          <cell r="E3454" t="str">
            <v>-</v>
          </cell>
          <cell r="F3454" t="str">
            <v>-</v>
          </cell>
          <cell r="G3454" t="str">
            <v>-</v>
          </cell>
          <cell r="H3454" t="str">
            <v>Industrials</v>
          </cell>
        </row>
        <row r="3455">
          <cell r="A3455" t="str">
            <v>3674 JP</v>
          </cell>
          <cell r="B3455" t="str">
            <v>Aucfan Co., Ltd.</v>
          </cell>
          <cell r="C3455" t="str">
            <v>JPN</v>
          </cell>
          <cell r="D3455">
            <v>27</v>
          </cell>
          <cell r="E3455">
            <v>0.19</v>
          </cell>
          <cell r="F3455">
            <v>3.23</v>
          </cell>
          <cell r="G3455">
            <v>239.05</v>
          </cell>
          <cell r="H3455" t="str">
            <v>Consumer Discretionary</v>
          </cell>
        </row>
        <row r="3456">
          <cell r="A3456" t="str">
            <v>8944 JP</v>
          </cell>
          <cell r="B3456" t="str">
            <v>Land Business Co.,Ltd.</v>
          </cell>
          <cell r="C3456" t="str">
            <v>JPN</v>
          </cell>
          <cell r="D3456">
            <v>27</v>
          </cell>
          <cell r="E3456">
            <v>6.7</v>
          </cell>
          <cell r="F3456">
            <v>716.68</v>
          </cell>
          <cell r="G3456">
            <v>11.58</v>
          </cell>
          <cell r="H3456" t="str">
            <v>Financials</v>
          </cell>
        </row>
        <row r="3457">
          <cell r="A3457" t="str">
            <v>6360 JP</v>
          </cell>
          <cell r="B3457" t="str">
            <v>Tokyo Automatic Machinery Works, Ltd.</v>
          </cell>
          <cell r="C3457" t="str">
            <v>JPN</v>
          </cell>
          <cell r="D3457">
            <v>27</v>
          </cell>
          <cell r="E3457" t="str">
            <v>-</v>
          </cell>
          <cell r="F3457" t="str">
            <v>-</v>
          </cell>
          <cell r="G3457" t="str">
            <v>-</v>
          </cell>
          <cell r="H3457" t="str">
            <v>Industrials</v>
          </cell>
        </row>
        <row r="3458">
          <cell r="A3458" t="str">
            <v>3858 JP</v>
          </cell>
          <cell r="B3458" t="str">
            <v>Ubiquitous AI Corporation</v>
          </cell>
          <cell r="C3458" t="str">
            <v>JPN</v>
          </cell>
          <cell r="D3458">
            <v>27</v>
          </cell>
          <cell r="E3458">
            <v>1.23</v>
          </cell>
          <cell r="F3458">
            <v>28.41</v>
          </cell>
          <cell r="G3458">
            <v>24.08</v>
          </cell>
          <cell r="H3458" t="str">
            <v>Information Technology</v>
          </cell>
        </row>
        <row r="3459">
          <cell r="A3459" t="str">
            <v>6072 JP</v>
          </cell>
          <cell r="B3459" t="str">
            <v>Jibannet Holdings Co., Ltd.</v>
          </cell>
          <cell r="C3459" t="str">
            <v>JPN</v>
          </cell>
          <cell r="D3459">
            <v>27</v>
          </cell>
          <cell r="E3459">
            <v>1.23</v>
          </cell>
          <cell r="F3459">
            <v>26.09</v>
          </cell>
          <cell r="G3459">
            <v>50.25</v>
          </cell>
          <cell r="H3459" t="str">
            <v>Industrials</v>
          </cell>
        </row>
        <row r="3460">
          <cell r="A3460" t="str">
            <v>343A JP</v>
          </cell>
          <cell r="B3460" t="str">
            <v>IACE TRAVEL Corporation.</v>
          </cell>
          <cell r="C3460" t="str">
            <v>JPN</v>
          </cell>
          <cell r="D3460">
            <v>27</v>
          </cell>
          <cell r="E3460">
            <v>2.04</v>
          </cell>
          <cell r="F3460">
            <v>27.46</v>
          </cell>
          <cell r="G3460">
            <v>16.079999999999998</v>
          </cell>
          <cell r="H3460" t="str">
            <v>Consumer Discretionary</v>
          </cell>
        </row>
        <row r="3461">
          <cell r="A3461" t="str">
            <v>4736 JP</v>
          </cell>
          <cell r="B3461" t="str">
            <v>Nippon RAD Inc.</v>
          </cell>
          <cell r="C3461" t="str">
            <v>JPN</v>
          </cell>
          <cell r="D3461">
            <v>27</v>
          </cell>
          <cell r="E3461" t="str">
            <v>-</v>
          </cell>
          <cell r="F3461" t="str">
            <v>-</v>
          </cell>
          <cell r="G3461" t="str">
            <v>-</v>
          </cell>
          <cell r="H3461" t="str">
            <v>Information Technology</v>
          </cell>
        </row>
        <row r="3462">
          <cell r="A3462" t="str">
            <v>7036 JP</v>
          </cell>
          <cell r="B3462" t="str">
            <v>eMnet Japan.co.ltd.</v>
          </cell>
          <cell r="C3462" t="str">
            <v>JPN</v>
          </cell>
          <cell r="D3462">
            <v>27</v>
          </cell>
          <cell r="E3462">
            <v>2.0699999999999998</v>
          </cell>
          <cell r="F3462">
            <v>25.26</v>
          </cell>
          <cell r="G3462">
            <v>51.57</v>
          </cell>
          <cell r="H3462" t="str">
            <v>Communication Services</v>
          </cell>
        </row>
        <row r="3463">
          <cell r="A3463" t="str">
            <v>1994 JP</v>
          </cell>
          <cell r="B3463" t="str">
            <v>Takahashi Curtain Wall Corporation</v>
          </cell>
          <cell r="C3463" t="str">
            <v>JPN</v>
          </cell>
          <cell r="D3463">
            <v>27</v>
          </cell>
          <cell r="E3463">
            <v>0.42</v>
          </cell>
          <cell r="F3463">
            <v>8.6999999999999993</v>
          </cell>
          <cell r="G3463">
            <v>13.07</v>
          </cell>
          <cell r="H3463" t="str">
            <v>Industrials</v>
          </cell>
        </row>
        <row r="3464">
          <cell r="A3464" t="str">
            <v>7091 JP</v>
          </cell>
          <cell r="B3464" t="str">
            <v>Living Platform,Ltd.</v>
          </cell>
          <cell r="C3464" t="str">
            <v>JPN</v>
          </cell>
          <cell r="D3464">
            <v>27</v>
          </cell>
          <cell r="E3464">
            <v>0.59</v>
          </cell>
          <cell r="F3464">
            <v>34.1</v>
          </cell>
          <cell r="G3464">
            <v>39.33</v>
          </cell>
          <cell r="H3464" t="str">
            <v>Healthcare</v>
          </cell>
        </row>
        <row r="3465">
          <cell r="A3465" t="str">
            <v>3627 JP</v>
          </cell>
          <cell r="B3465" t="str">
            <v>Tecmira Holdings Inc.</v>
          </cell>
          <cell r="C3465" t="str">
            <v>JPN</v>
          </cell>
          <cell r="D3465">
            <v>27</v>
          </cell>
          <cell r="E3465">
            <v>0.4</v>
          </cell>
          <cell r="F3465">
            <v>18.989999999999998</v>
          </cell>
          <cell r="G3465">
            <v>14.08</v>
          </cell>
          <cell r="H3465" t="str">
            <v>Information Technology</v>
          </cell>
        </row>
        <row r="3466">
          <cell r="A3466" t="str">
            <v>3437 JP</v>
          </cell>
          <cell r="B3466" t="str">
            <v>Tokuden Co., Ltd.</v>
          </cell>
          <cell r="C3466" t="str">
            <v>JPN</v>
          </cell>
          <cell r="D3466">
            <v>27</v>
          </cell>
          <cell r="E3466">
            <v>0.33</v>
          </cell>
          <cell r="F3466">
            <v>3.96</v>
          </cell>
          <cell r="G3466">
            <v>5.08</v>
          </cell>
          <cell r="H3466" t="str">
            <v>Industrials</v>
          </cell>
        </row>
        <row r="3467">
          <cell r="A3467" t="str">
            <v>6614 JP</v>
          </cell>
          <cell r="B3467" t="str">
            <v>Shikino High-Tech CO.,LTD.</v>
          </cell>
          <cell r="C3467" t="str">
            <v>JPN</v>
          </cell>
          <cell r="D3467">
            <v>27</v>
          </cell>
          <cell r="E3467">
            <v>0.56000000000000005</v>
          </cell>
          <cell r="F3467">
            <v>5.55</v>
          </cell>
          <cell r="G3467">
            <v>7.41</v>
          </cell>
          <cell r="H3467" t="str">
            <v>Information Technology</v>
          </cell>
        </row>
        <row r="3468">
          <cell r="A3468" t="str">
            <v>7217 JP</v>
          </cell>
          <cell r="B3468" t="str">
            <v>Tein, Inc.</v>
          </cell>
          <cell r="C3468" t="str">
            <v>JPN</v>
          </cell>
          <cell r="D3468">
            <v>27</v>
          </cell>
          <cell r="E3468">
            <v>0.53</v>
          </cell>
          <cell r="F3468">
            <v>4.58</v>
          </cell>
          <cell r="G3468">
            <v>6.55</v>
          </cell>
          <cell r="H3468" t="str">
            <v>Consumer Discretionary</v>
          </cell>
        </row>
        <row r="3469">
          <cell r="A3469" t="str">
            <v>3444 JP</v>
          </cell>
          <cell r="B3469" t="str">
            <v>Kikuchi Seisakusho Co., Ltd.</v>
          </cell>
          <cell r="C3469" t="str">
            <v>JPN</v>
          </cell>
          <cell r="D3469">
            <v>26</v>
          </cell>
          <cell r="E3469">
            <v>0.47</v>
          </cell>
          <cell r="F3469">
            <v>3.76</v>
          </cell>
          <cell r="G3469">
            <v>3.28</v>
          </cell>
          <cell r="H3469" t="str">
            <v>Industrials</v>
          </cell>
        </row>
        <row r="3470">
          <cell r="A3470" t="str">
            <v>7515 JP</v>
          </cell>
          <cell r="B3470" t="str">
            <v>Maruyoshi Center Inc.</v>
          </cell>
          <cell r="C3470" t="str">
            <v>JPN</v>
          </cell>
          <cell r="D3470">
            <v>26</v>
          </cell>
          <cell r="E3470">
            <v>0.27</v>
          </cell>
          <cell r="F3470">
            <v>38.380000000000003</v>
          </cell>
          <cell r="G3470">
            <v>25.21</v>
          </cell>
          <cell r="H3470" t="str">
            <v>Consumer Staples</v>
          </cell>
        </row>
        <row r="3471">
          <cell r="A3471" t="str">
            <v>4391 JP</v>
          </cell>
          <cell r="B3471" t="str">
            <v>Logizard Co., Ltd.</v>
          </cell>
          <cell r="C3471" t="str">
            <v>JPN</v>
          </cell>
          <cell r="D3471">
            <v>26</v>
          </cell>
          <cell r="E3471" t="str">
            <v>-</v>
          </cell>
          <cell r="F3471" t="str">
            <v>-</v>
          </cell>
          <cell r="G3471" t="str">
            <v>-</v>
          </cell>
          <cell r="H3471" t="str">
            <v>Information Technology</v>
          </cell>
        </row>
        <row r="3472">
          <cell r="A3472" t="str">
            <v>7044 JP</v>
          </cell>
          <cell r="B3472" t="str">
            <v>Piala Inc.</v>
          </cell>
          <cell r="C3472" t="str">
            <v>JPN</v>
          </cell>
          <cell r="D3472">
            <v>26</v>
          </cell>
          <cell r="E3472">
            <v>0.43</v>
          </cell>
          <cell r="F3472">
            <v>10.15</v>
          </cell>
          <cell r="G3472">
            <v>3.66</v>
          </cell>
          <cell r="H3472" t="str">
            <v>Communication Services</v>
          </cell>
        </row>
        <row r="3473">
          <cell r="A3473" t="str">
            <v>7021 JP</v>
          </cell>
          <cell r="B3473" t="str">
            <v>Nitchitsu Co., Ltd.</v>
          </cell>
          <cell r="C3473" t="str">
            <v>JPN</v>
          </cell>
          <cell r="D3473">
            <v>26</v>
          </cell>
          <cell r="E3473">
            <v>0.27</v>
          </cell>
          <cell r="F3473">
            <v>56.32</v>
          </cell>
          <cell r="G3473">
            <v>6.84</v>
          </cell>
          <cell r="H3473" t="str">
            <v>Industrials</v>
          </cell>
        </row>
        <row r="3474">
          <cell r="A3474" t="str">
            <v>7359 JP</v>
          </cell>
          <cell r="B3474" t="str">
            <v>Tokyo Communications Group,Inc.</v>
          </cell>
          <cell r="C3474" t="str">
            <v>JPN</v>
          </cell>
          <cell r="D3474">
            <v>26</v>
          </cell>
          <cell r="E3474">
            <v>0.77</v>
          </cell>
          <cell r="F3474">
            <v>35.96</v>
          </cell>
          <cell r="G3474">
            <v>18.04</v>
          </cell>
          <cell r="H3474" t="str">
            <v>Communication Services</v>
          </cell>
        </row>
        <row r="3475">
          <cell r="A3475" t="str">
            <v>9557 JP</v>
          </cell>
          <cell r="B3475" t="str">
            <v>airCloset, Inc.</v>
          </cell>
          <cell r="C3475" t="str">
            <v>JPN</v>
          </cell>
          <cell r="D3475">
            <v>26</v>
          </cell>
          <cell r="E3475">
            <v>1.1000000000000001</v>
          </cell>
          <cell r="F3475">
            <v>21.95</v>
          </cell>
          <cell r="G3475">
            <v>10.51</v>
          </cell>
          <cell r="H3475" t="str">
            <v>Consumer Discretionary</v>
          </cell>
        </row>
        <row r="3476">
          <cell r="A3476" t="str">
            <v>7555 JP</v>
          </cell>
          <cell r="B3476" t="str">
            <v>Ota Floriculture Auction Co.,Ltd.</v>
          </cell>
          <cell r="C3476" t="str">
            <v>JPN</v>
          </cell>
          <cell r="D3476">
            <v>26</v>
          </cell>
          <cell r="E3476">
            <v>0.53</v>
          </cell>
          <cell r="F3476">
            <v>7.46</v>
          </cell>
          <cell r="G3476">
            <v>11.36</v>
          </cell>
          <cell r="H3476" t="str">
            <v>Consumer Discretionary</v>
          </cell>
        </row>
        <row r="3477">
          <cell r="A3477" t="str">
            <v>5010 JP</v>
          </cell>
          <cell r="B3477" t="str">
            <v>Nippon Seiro Co., Ltd.</v>
          </cell>
          <cell r="C3477" t="str">
            <v>JPN</v>
          </cell>
          <cell r="D3477">
            <v>26</v>
          </cell>
          <cell r="E3477">
            <v>0.84</v>
          </cell>
          <cell r="F3477">
            <v>33.03</v>
          </cell>
          <cell r="G3477">
            <v>3.01</v>
          </cell>
          <cell r="H3477" t="str">
            <v>Energy</v>
          </cell>
        </row>
        <row r="3478">
          <cell r="A3478" t="str">
            <v>7150 JP</v>
          </cell>
          <cell r="B3478" t="str">
            <v>The Shimane Bank,Ltd.</v>
          </cell>
          <cell r="C3478" t="str">
            <v>JPN</v>
          </cell>
          <cell r="D3478">
            <v>26</v>
          </cell>
          <cell r="E3478" t="str">
            <v>-</v>
          </cell>
          <cell r="F3478" t="str">
            <v>-</v>
          </cell>
          <cell r="G3478">
            <v>13.49</v>
          </cell>
          <cell r="H3478" t="str">
            <v>Financials</v>
          </cell>
        </row>
        <row r="3479">
          <cell r="A3479" t="str">
            <v>3896 JP</v>
          </cell>
          <cell r="B3479" t="str">
            <v>Awa Paper &amp; Technological Company, Inc.</v>
          </cell>
          <cell r="C3479" t="str">
            <v>JPN</v>
          </cell>
          <cell r="D3479">
            <v>26</v>
          </cell>
          <cell r="E3479">
            <v>1.01</v>
          </cell>
          <cell r="F3479">
            <v>46.57</v>
          </cell>
          <cell r="G3479">
            <v>14.35</v>
          </cell>
          <cell r="H3479" t="str">
            <v>Materials</v>
          </cell>
        </row>
        <row r="3480">
          <cell r="A3480" t="str">
            <v>9972 JP</v>
          </cell>
          <cell r="B3480" t="str">
            <v>Altech Co., Ltd.</v>
          </cell>
          <cell r="C3480" t="str">
            <v>JPN</v>
          </cell>
          <cell r="D3480">
            <v>26</v>
          </cell>
          <cell r="E3480">
            <v>0.19</v>
          </cell>
          <cell r="F3480">
            <v>12</v>
          </cell>
          <cell r="G3480">
            <v>3.75</v>
          </cell>
          <cell r="H3480" t="str">
            <v>Industrials</v>
          </cell>
        </row>
        <row r="3481">
          <cell r="A3481" t="str">
            <v>9082 JP</v>
          </cell>
          <cell r="B3481" t="str">
            <v>Daiwa Motor Transportation Co., Ltd.</v>
          </cell>
          <cell r="C3481" t="str">
            <v>JPN</v>
          </cell>
          <cell r="D3481">
            <v>26</v>
          </cell>
          <cell r="E3481">
            <v>0.69</v>
          </cell>
          <cell r="F3481">
            <v>151.22</v>
          </cell>
          <cell r="G3481">
            <v>18.79</v>
          </cell>
          <cell r="H3481" t="str">
            <v>Industrials</v>
          </cell>
        </row>
        <row r="3482">
          <cell r="A3482" t="str">
            <v>9969 JP</v>
          </cell>
          <cell r="B3482" t="str">
            <v>Shokubun Co., Ltd.</v>
          </cell>
          <cell r="C3482" t="str">
            <v>JPN</v>
          </cell>
          <cell r="D3482">
            <v>26</v>
          </cell>
          <cell r="E3482">
            <v>0.57999999999999996</v>
          </cell>
          <cell r="F3482">
            <v>19.95</v>
          </cell>
          <cell r="G3482">
            <v>12.93</v>
          </cell>
          <cell r="H3482" t="str">
            <v>Consumer Discretionary</v>
          </cell>
        </row>
        <row r="3483">
          <cell r="A3483" t="str">
            <v>6662 JP</v>
          </cell>
          <cell r="B3483" t="str">
            <v>Ubiteq, Inc.</v>
          </cell>
          <cell r="C3483" t="str">
            <v>JPN</v>
          </cell>
          <cell r="D3483">
            <v>26</v>
          </cell>
          <cell r="E3483">
            <v>2.63</v>
          </cell>
          <cell r="F3483">
            <v>11.43</v>
          </cell>
          <cell r="G3483">
            <v>12.97</v>
          </cell>
          <cell r="H3483" t="str">
            <v>Information Technology</v>
          </cell>
        </row>
        <row r="3484">
          <cell r="A3484" t="str">
            <v>5240 JP</v>
          </cell>
          <cell r="B3484" t="str">
            <v>monoAI technology Co.,Ltd.</v>
          </cell>
          <cell r="C3484" t="str">
            <v>JPN</v>
          </cell>
          <cell r="D3484">
            <v>26</v>
          </cell>
          <cell r="E3484">
            <v>1.89</v>
          </cell>
          <cell r="F3484">
            <v>13.5</v>
          </cell>
          <cell r="G3484">
            <v>15.08</v>
          </cell>
          <cell r="H3484" t="str">
            <v>Information Technology</v>
          </cell>
        </row>
        <row r="3485">
          <cell r="A3485" t="str">
            <v>3474 JP</v>
          </cell>
          <cell r="B3485" t="str">
            <v>G-Factory Co.,Ltd.</v>
          </cell>
          <cell r="C3485" t="str">
            <v>JPN</v>
          </cell>
          <cell r="D3485">
            <v>26</v>
          </cell>
          <cell r="E3485">
            <v>0.59</v>
          </cell>
          <cell r="F3485">
            <v>84.09</v>
          </cell>
          <cell r="G3485">
            <v>18.73</v>
          </cell>
          <cell r="H3485" t="str">
            <v>Industrials</v>
          </cell>
        </row>
        <row r="3486">
          <cell r="A3486" t="str">
            <v>8836 JP</v>
          </cell>
          <cell r="B3486" t="str">
            <v>RISE Inc.</v>
          </cell>
          <cell r="C3486" t="str">
            <v>JPN</v>
          </cell>
          <cell r="D3486">
            <v>26</v>
          </cell>
          <cell r="E3486">
            <v>9.01</v>
          </cell>
          <cell r="F3486">
            <v>1017.73</v>
          </cell>
          <cell r="G3486">
            <v>28.42</v>
          </cell>
          <cell r="H3486" t="str">
            <v>Financials</v>
          </cell>
        </row>
        <row r="3487">
          <cell r="A3487" t="str">
            <v>2424 JP</v>
          </cell>
          <cell r="B3487" t="str">
            <v>Brass Corporation</v>
          </cell>
          <cell r="C3487" t="str">
            <v>JPN</v>
          </cell>
          <cell r="D3487">
            <v>26</v>
          </cell>
          <cell r="E3487">
            <v>0.38</v>
          </cell>
          <cell r="F3487">
            <v>4.32</v>
          </cell>
          <cell r="G3487">
            <v>5.19</v>
          </cell>
          <cell r="H3487" t="str">
            <v>Consumer Discretionary</v>
          </cell>
        </row>
        <row r="3488">
          <cell r="A3488" t="str">
            <v>6596 JP</v>
          </cell>
          <cell r="B3488" t="str">
            <v>TSUKUBASEIKO Co.,Ltd.</v>
          </cell>
          <cell r="C3488" t="str">
            <v>JPN</v>
          </cell>
          <cell r="D3488">
            <v>26</v>
          </cell>
          <cell r="E3488">
            <v>14.96</v>
          </cell>
          <cell r="F3488">
            <v>39.76</v>
          </cell>
          <cell r="G3488">
            <v>37.6</v>
          </cell>
          <cell r="H3488" t="str">
            <v>Information Technology</v>
          </cell>
        </row>
        <row r="3489">
          <cell r="A3489" t="str">
            <v>3945 JP</v>
          </cell>
          <cell r="B3489" t="str">
            <v>Superbag Company, Limited</v>
          </cell>
          <cell r="C3489" t="str">
            <v>JPN</v>
          </cell>
          <cell r="D3489">
            <v>26</v>
          </cell>
          <cell r="E3489">
            <v>0.15</v>
          </cell>
          <cell r="F3489">
            <v>8.19</v>
          </cell>
          <cell r="G3489">
            <v>7.42</v>
          </cell>
          <cell r="H3489" t="str">
            <v>Materials</v>
          </cell>
        </row>
        <row r="3490">
          <cell r="A3490" t="str">
            <v>7443 JP</v>
          </cell>
          <cell r="B3490" t="str">
            <v>Yokohama Gyorui Co., Ltd.</v>
          </cell>
          <cell r="C3490" t="str">
            <v>JPN</v>
          </cell>
          <cell r="D3490">
            <v>26</v>
          </cell>
          <cell r="E3490" t="str">
            <v>-</v>
          </cell>
          <cell r="F3490" t="str">
            <v>-</v>
          </cell>
          <cell r="G3490" t="str">
            <v>-</v>
          </cell>
          <cell r="H3490" t="str">
            <v>Consumer Staples</v>
          </cell>
        </row>
        <row r="3491">
          <cell r="A3491" t="str">
            <v>4427 JP</v>
          </cell>
          <cell r="B3491" t="str">
            <v>EduLab, Inc.</v>
          </cell>
          <cell r="C3491" t="str">
            <v>JPN</v>
          </cell>
          <cell r="D3491">
            <v>26</v>
          </cell>
          <cell r="E3491">
            <v>0.49</v>
          </cell>
          <cell r="F3491">
            <v>6.37</v>
          </cell>
          <cell r="G3491">
            <v>1.23</v>
          </cell>
          <cell r="H3491" t="str">
            <v>Consumer Discretionary</v>
          </cell>
        </row>
        <row r="3492">
          <cell r="A3492" t="str">
            <v>3768 JP</v>
          </cell>
          <cell r="B3492" t="str">
            <v>Riskmonster.com</v>
          </cell>
          <cell r="C3492" t="str">
            <v>JPN</v>
          </cell>
          <cell r="D3492">
            <v>26</v>
          </cell>
          <cell r="E3492">
            <v>0.72</v>
          </cell>
          <cell r="F3492">
            <v>4.78</v>
          </cell>
          <cell r="G3492">
            <v>9.6</v>
          </cell>
          <cell r="H3492" t="str">
            <v>Industrials</v>
          </cell>
        </row>
        <row r="3493">
          <cell r="A3493" t="str">
            <v>2215 JP</v>
          </cell>
          <cell r="B3493" t="str">
            <v>First Baking Co., Ltd.</v>
          </cell>
          <cell r="C3493" t="str">
            <v>JPN</v>
          </cell>
          <cell r="D3493">
            <v>26</v>
          </cell>
          <cell r="E3493">
            <v>0</v>
          </cell>
          <cell r="F3493">
            <v>0.06</v>
          </cell>
          <cell r="G3493">
            <v>7.62</v>
          </cell>
          <cell r="H3493" t="str">
            <v>Consumer Staples</v>
          </cell>
        </row>
        <row r="3494">
          <cell r="A3494" t="str">
            <v>9344 JP</v>
          </cell>
          <cell r="B3494" t="str">
            <v>Axis Consulting Corporation</v>
          </cell>
          <cell r="C3494" t="str">
            <v>JPN</v>
          </cell>
          <cell r="D3494">
            <v>26</v>
          </cell>
          <cell r="E3494">
            <v>0.17</v>
          </cell>
          <cell r="F3494">
            <v>1.1000000000000001</v>
          </cell>
          <cell r="G3494">
            <v>7.89</v>
          </cell>
          <cell r="H3494" t="str">
            <v>Industrials</v>
          </cell>
        </row>
        <row r="3495">
          <cell r="A3495" t="str">
            <v>9345 JP</v>
          </cell>
          <cell r="B3495" t="str">
            <v>Bizmates, Inc.</v>
          </cell>
          <cell r="C3495" t="str">
            <v>JPN</v>
          </cell>
          <cell r="D3495">
            <v>26</v>
          </cell>
          <cell r="E3495">
            <v>0.68</v>
          </cell>
          <cell r="F3495">
            <v>6.07</v>
          </cell>
          <cell r="G3495">
            <v>17.82</v>
          </cell>
          <cell r="H3495" t="str">
            <v>Industrials</v>
          </cell>
        </row>
        <row r="3496">
          <cell r="A3496" t="str">
            <v>4242 JP</v>
          </cell>
          <cell r="B3496" t="str">
            <v>Takagi Seiko Corporation</v>
          </cell>
          <cell r="C3496" t="str">
            <v>JPN</v>
          </cell>
          <cell r="D3496">
            <v>25</v>
          </cell>
          <cell r="E3496">
            <v>0.19</v>
          </cell>
          <cell r="F3496">
            <v>4.46</v>
          </cell>
          <cell r="G3496">
            <v>4.79</v>
          </cell>
          <cell r="H3496" t="str">
            <v>Industrials</v>
          </cell>
        </row>
        <row r="3497">
          <cell r="A3497" t="str">
            <v>4447 JP</v>
          </cell>
          <cell r="B3497" t="str">
            <v>PBsystems,Inc.</v>
          </cell>
          <cell r="C3497" t="str">
            <v>JPN</v>
          </cell>
          <cell r="D3497">
            <v>25</v>
          </cell>
          <cell r="E3497">
            <v>0.94</v>
          </cell>
          <cell r="F3497">
            <v>9.01</v>
          </cell>
          <cell r="G3497">
            <v>19.2</v>
          </cell>
          <cell r="H3497" t="str">
            <v>Information Technology</v>
          </cell>
        </row>
        <row r="3498">
          <cell r="A3498" t="str">
            <v>130A JP</v>
          </cell>
          <cell r="B3498" t="str">
            <v>Veritas In Silico Inc.</v>
          </cell>
          <cell r="C3498" t="str">
            <v>JPN</v>
          </cell>
          <cell r="D3498">
            <v>25</v>
          </cell>
          <cell r="E3498">
            <v>4.24</v>
          </cell>
          <cell r="F3498">
            <v>40.58</v>
          </cell>
          <cell r="G3498">
            <v>92.05</v>
          </cell>
          <cell r="H3498" t="str">
            <v>Healthcare</v>
          </cell>
        </row>
        <row r="3499">
          <cell r="A3499" t="str">
            <v>4068 JP</v>
          </cell>
          <cell r="B3499" t="str">
            <v>Basis Corporation</v>
          </cell>
          <cell r="C3499" t="str">
            <v>JPN</v>
          </cell>
          <cell r="D3499">
            <v>25</v>
          </cell>
          <cell r="E3499" t="str">
            <v>-</v>
          </cell>
          <cell r="F3499" t="str">
            <v>-</v>
          </cell>
          <cell r="G3499" t="str">
            <v>-</v>
          </cell>
          <cell r="H3499" t="str">
            <v>Communication Services</v>
          </cell>
        </row>
        <row r="3500">
          <cell r="A3500" t="str">
            <v>5603 JP</v>
          </cell>
          <cell r="B3500" t="str">
            <v>Kogi Corporation</v>
          </cell>
          <cell r="C3500" t="str">
            <v>JPN</v>
          </cell>
          <cell r="D3500">
            <v>25</v>
          </cell>
          <cell r="E3500">
            <v>0.46</v>
          </cell>
          <cell r="F3500">
            <v>15.1</v>
          </cell>
          <cell r="G3500">
            <v>7.25</v>
          </cell>
          <cell r="H3500" t="str">
            <v>Materials</v>
          </cell>
        </row>
        <row r="3501">
          <cell r="A3501" t="str">
            <v>6022 JP</v>
          </cell>
          <cell r="B3501" t="str">
            <v>Akasaka Diesels Limited</v>
          </cell>
          <cell r="C3501" t="str">
            <v>JPN</v>
          </cell>
          <cell r="D3501">
            <v>25</v>
          </cell>
          <cell r="E3501" t="str">
            <v>-</v>
          </cell>
          <cell r="F3501" t="str">
            <v>-</v>
          </cell>
          <cell r="G3501" t="str">
            <v>-</v>
          </cell>
          <cell r="H3501" t="str">
            <v>Industrials</v>
          </cell>
        </row>
        <row r="3502">
          <cell r="A3502" t="str">
            <v>2345 JP</v>
          </cell>
          <cell r="B3502" t="str">
            <v>Kushim, Inc.</v>
          </cell>
          <cell r="C3502" t="str">
            <v>JPN</v>
          </cell>
          <cell r="D3502">
            <v>25</v>
          </cell>
          <cell r="E3502">
            <v>85.96</v>
          </cell>
          <cell r="F3502">
            <v>2.72</v>
          </cell>
          <cell r="G3502">
            <v>1.1599999999999999</v>
          </cell>
          <cell r="H3502" t="str">
            <v>Information Technology</v>
          </cell>
        </row>
        <row r="3503">
          <cell r="A3503" t="str">
            <v>9326 JP</v>
          </cell>
          <cell r="B3503" t="str">
            <v>Kantsu Co.,Ltd.</v>
          </cell>
          <cell r="C3503" t="str">
            <v>JPN</v>
          </cell>
          <cell r="D3503">
            <v>25</v>
          </cell>
          <cell r="E3503">
            <v>0.69</v>
          </cell>
          <cell r="F3503">
            <v>18.47</v>
          </cell>
          <cell r="G3503">
            <v>5.81</v>
          </cell>
          <cell r="H3503" t="str">
            <v>Industrials</v>
          </cell>
        </row>
        <row r="3504">
          <cell r="A3504" t="str">
            <v>1841 JP</v>
          </cell>
          <cell r="B3504" t="str">
            <v>Sanyu Construction Co.,Ltd.</v>
          </cell>
          <cell r="C3504" t="str">
            <v>JPN</v>
          </cell>
          <cell r="D3504">
            <v>25</v>
          </cell>
          <cell r="E3504">
            <v>0</v>
          </cell>
          <cell r="F3504">
            <v>0.1</v>
          </cell>
          <cell r="G3504">
            <v>31.22</v>
          </cell>
          <cell r="H3504" t="str">
            <v>Industrials</v>
          </cell>
        </row>
        <row r="3505">
          <cell r="A3505" t="str">
            <v>3524 JP</v>
          </cell>
          <cell r="B3505" t="str">
            <v>Nitto Seimo Co., Ltd.</v>
          </cell>
          <cell r="C3505" t="str">
            <v>JPN</v>
          </cell>
          <cell r="D3505">
            <v>25</v>
          </cell>
          <cell r="E3505">
            <v>0.91</v>
          </cell>
          <cell r="F3505">
            <v>95.39</v>
          </cell>
          <cell r="G3505">
            <v>68.86</v>
          </cell>
          <cell r="H3505" t="str">
            <v>Consumer Discretionary</v>
          </cell>
        </row>
        <row r="3506">
          <cell r="A3506" t="str">
            <v>8742 JP</v>
          </cell>
          <cell r="B3506" t="str">
            <v>Kobayashi Yoko Co., Ltd.</v>
          </cell>
          <cell r="C3506" t="str">
            <v>JPN</v>
          </cell>
          <cell r="D3506">
            <v>25</v>
          </cell>
          <cell r="E3506">
            <v>0.14000000000000001</v>
          </cell>
          <cell r="F3506">
            <v>3.17</v>
          </cell>
          <cell r="G3506">
            <v>16.75</v>
          </cell>
          <cell r="H3506" t="str">
            <v>Financials</v>
          </cell>
        </row>
        <row r="3507">
          <cell r="A3507" t="str">
            <v>3161 JP</v>
          </cell>
          <cell r="B3507" t="str">
            <v>AZEARTH Corporation</v>
          </cell>
          <cell r="C3507" t="str">
            <v>JPN</v>
          </cell>
          <cell r="D3507">
            <v>25</v>
          </cell>
          <cell r="E3507">
            <v>0.08</v>
          </cell>
          <cell r="F3507">
            <v>1.4</v>
          </cell>
          <cell r="G3507">
            <v>8.39</v>
          </cell>
          <cell r="H3507" t="str">
            <v>Consumer Discretionary</v>
          </cell>
        </row>
        <row r="3508">
          <cell r="A3508" t="str">
            <v>7265 JP</v>
          </cell>
          <cell r="B3508" t="str">
            <v>Eiken Industries Co.,Ltd.</v>
          </cell>
          <cell r="C3508" t="str">
            <v>JPN</v>
          </cell>
          <cell r="D3508">
            <v>25</v>
          </cell>
          <cell r="E3508" t="str">
            <v>-</v>
          </cell>
          <cell r="F3508" t="str">
            <v>-</v>
          </cell>
          <cell r="G3508" t="str">
            <v>-</v>
          </cell>
          <cell r="H3508" t="str">
            <v>Consumer Discretionary</v>
          </cell>
        </row>
        <row r="3509">
          <cell r="A3509" t="str">
            <v>2876 JP</v>
          </cell>
          <cell r="B3509" t="str">
            <v>Delsole Corporation</v>
          </cell>
          <cell r="C3509" t="str">
            <v>JPN</v>
          </cell>
          <cell r="D3509">
            <v>25</v>
          </cell>
          <cell r="E3509" t="str">
            <v>-</v>
          </cell>
          <cell r="F3509" t="str">
            <v>-</v>
          </cell>
          <cell r="G3509" t="str">
            <v>-</v>
          </cell>
          <cell r="H3509" t="str">
            <v>Consumer Staples</v>
          </cell>
        </row>
        <row r="3510">
          <cell r="A3510" t="str">
            <v>7446 JP</v>
          </cell>
          <cell r="B3510" t="str">
            <v>Tohoku Chemical Co., Ltd.</v>
          </cell>
          <cell r="C3510" t="str">
            <v>JPN</v>
          </cell>
          <cell r="D3510">
            <v>25</v>
          </cell>
          <cell r="E3510">
            <v>0.09</v>
          </cell>
          <cell r="F3510">
            <v>4.24</v>
          </cell>
          <cell r="G3510">
            <v>6.77</v>
          </cell>
          <cell r="H3510" t="str">
            <v>Industrials</v>
          </cell>
        </row>
        <row r="3511">
          <cell r="A3511" t="str">
            <v>7256 JP</v>
          </cell>
          <cell r="B3511" t="str">
            <v>Kasai Kogyo Co., Ltd.</v>
          </cell>
          <cell r="C3511" t="str">
            <v>JPN</v>
          </cell>
          <cell r="D3511">
            <v>25</v>
          </cell>
          <cell r="E3511">
            <v>0.33</v>
          </cell>
          <cell r="F3511">
            <v>4.22</v>
          </cell>
          <cell r="G3511">
            <v>0.25</v>
          </cell>
          <cell r="H3511" t="str">
            <v>Consumer Discretionary</v>
          </cell>
        </row>
        <row r="3512">
          <cell r="A3512" t="str">
            <v>5189 JP</v>
          </cell>
          <cell r="B3512" t="str">
            <v>Sakura Rubber Co., Ltd.</v>
          </cell>
          <cell r="C3512" t="str">
            <v>JPN</v>
          </cell>
          <cell r="D3512">
            <v>25</v>
          </cell>
          <cell r="E3512">
            <v>0.33</v>
          </cell>
          <cell r="F3512">
            <v>8.24</v>
          </cell>
          <cell r="G3512">
            <v>10.64</v>
          </cell>
          <cell r="H3512" t="str">
            <v>Industrials</v>
          </cell>
        </row>
        <row r="3513">
          <cell r="A3513" t="str">
            <v>3035 JP</v>
          </cell>
          <cell r="B3513" t="str">
            <v>ktk Inc.</v>
          </cell>
          <cell r="C3513" t="str">
            <v>JPN</v>
          </cell>
          <cell r="D3513">
            <v>25</v>
          </cell>
          <cell r="E3513">
            <v>0.13</v>
          </cell>
          <cell r="F3513">
            <v>6.15</v>
          </cell>
          <cell r="G3513">
            <v>11.7</v>
          </cell>
          <cell r="H3513" t="str">
            <v>Industrials</v>
          </cell>
        </row>
        <row r="3514">
          <cell r="A3514" t="str">
            <v>7058 JP</v>
          </cell>
          <cell r="B3514" t="str">
            <v>Kyoei Security Service Co., Ltd.</v>
          </cell>
          <cell r="C3514" t="str">
            <v>JPN</v>
          </cell>
          <cell r="D3514">
            <v>25</v>
          </cell>
          <cell r="E3514">
            <v>0.22</v>
          </cell>
          <cell r="F3514">
            <v>3.61</v>
          </cell>
          <cell r="G3514">
            <v>7.44</v>
          </cell>
          <cell r="H3514" t="str">
            <v>Industrials</v>
          </cell>
        </row>
        <row r="3515">
          <cell r="A3515" t="str">
            <v>1795 JP</v>
          </cell>
          <cell r="B3515" t="str">
            <v>Masaru Corporation</v>
          </cell>
          <cell r="C3515" t="str">
            <v>JPN</v>
          </cell>
          <cell r="D3515">
            <v>25</v>
          </cell>
          <cell r="E3515">
            <v>0.3</v>
          </cell>
          <cell r="F3515">
            <v>5.21</v>
          </cell>
          <cell r="G3515">
            <v>10.75</v>
          </cell>
          <cell r="H3515" t="str">
            <v>Industrials</v>
          </cell>
        </row>
        <row r="3516">
          <cell r="A3516" t="str">
            <v>4351 JP</v>
          </cell>
          <cell r="B3516" t="str">
            <v>Yamada Servicer Synthetic Office</v>
          </cell>
          <cell r="C3516" t="str">
            <v>JPN</v>
          </cell>
          <cell r="D3516">
            <v>25</v>
          </cell>
          <cell r="E3516">
            <v>2.0299999999999998</v>
          </cell>
          <cell r="F3516">
            <v>60.67</v>
          </cell>
          <cell r="G3516">
            <v>29.36</v>
          </cell>
          <cell r="H3516" t="str">
            <v>Industrials</v>
          </cell>
        </row>
        <row r="3517">
          <cell r="A3517" t="str">
            <v>4881 JP</v>
          </cell>
          <cell r="B3517" t="str">
            <v>FunPep Company Limited</v>
          </cell>
          <cell r="C3517" t="str">
            <v>JPN</v>
          </cell>
          <cell r="D3517">
            <v>25</v>
          </cell>
          <cell r="E3517" t="str">
            <v>-</v>
          </cell>
          <cell r="F3517">
            <v>1.5</v>
          </cell>
          <cell r="G3517">
            <v>2.56</v>
          </cell>
          <cell r="H3517" t="str">
            <v>Healthcare</v>
          </cell>
        </row>
        <row r="3518">
          <cell r="A3518" t="str">
            <v>1758 JP</v>
          </cell>
          <cell r="B3518" t="str">
            <v>Taiyo Kisokogyo Co.,Ltd.</v>
          </cell>
          <cell r="C3518" t="str">
            <v>JPN</v>
          </cell>
          <cell r="D3518">
            <v>25</v>
          </cell>
          <cell r="E3518">
            <v>0.04</v>
          </cell>
          <cell r="F3518">
            <v>0.74</v>
          </cell>
          <cell r="G3518">
            <v>5.51</v>
          </cell>
          <cell r="H3518" t="str">
            <v>Industrials</v>
          </cell>
        </row>
        <row r="3519">
          <cell r="A3519" t="str">
            <v>144A JP</v>
          </cell>
          <cell r="B3519" t="str">
            <v>Energy Power Co. Ltd.</v>
          </cell>
          <cell r="C3519" t="str">
            <v>JPN</v>
          </cell>
          <cell r="D3519">
            <v>25</v>
          </cell>
          <cell r="E3519" t="str">
            <v>-</v>
          </cell>
          <cell r="F3519" t="str">
            <v>-</v>
          </cell>
          <cell r="G3519" t="str">
            <v>-</v>
          </cell>
          <cell r="H3519" t="str">
            <v>Utilities</v>
          </cell>
        </row>
        <row r="3520">
          <cell r="A3520" t="str">
            <v>6166 JP</v>
          </cell>
          <cell r="B3520" t="str">
            <v>Nakamura Choukou Co., Ltd.</v>
          </cell>
          <cell r="C3520" t="str">
            <v>JPN</v>
          </cell>
          <cell r="D3520">
            <v>25</v>
          </cell>
          <cell r="E3520">
            <v>1.44</v>
          </cell>
          <cell r="F3520">
            <v>144.9</v>
          </cell>
          <cell r="G3520">
            <v>26.61</v>
          </cell>
          <cell r="H3520" t="str">
            <v>Industrials</v>
          </cell>
        </row>
        <row r="3521">
          <cell r="A3521" t="str">
            <v>7369 JP</v>
          </cell>
          <cell r="B3521" t="str">
            <v>Meiho Holdings,Inc.</v>
          </cell>
          <cell r="C3521" t="str">
            <v>JPN</v>
          </cell>
          <cell r="D3521">
            <v>25</v>
          </cell>
          <cell r="E3521">
            <v>0.9</v>
          </cell>
          <cell r="F3521">
            <v>14.32</v>
          </cell>
          <cell r="G3521">
            <v>13.36</v>
          </cell>
          <cell r="H3521" t="str">
            <v>Industrials</v>
          </cell>
        </row>
        <row r="3522">
          <cell r="A3522" t="str">
            <v>9647 JP</v>
          </cell>
          <cell r="B3522" t="str">
            <v>Kyowa Engineering Consultants Co., Ltd.</v>
          </cell>
          <cell r="C3522" t="str">
            <v>JPN</v>
          </cell>
          <cell r="D3522">
            <v>25</v>
          </cell>
          <cell r="E3522">
            <v>0.26</v>
          </cell>
          <cell r="F3522">
            <v>3.19</v>
          </cell>
          <cell r="G3522">
            <v>9.15</v>
          </cell>
          <cell r="H3522" t="str">
            <v>Industrials</v>
          </cell>
        </row>
        <row r="3523">
          <cell r="A3523" t="str">
            <v>4429 JP</v>
          </cell>
          <cell r="B3523" t="str">
            <v>Ricksoft Co., Ltd.</v>
          </cell>
          <cell r="C3523" t="str">
            <v>JPN</v>
          </cell>
          <cell r="D3523">
            <v>25</v>
          </cell>
          <cell r="E3523">
            <v>0.05</v>
          </cell>
          <cell r="F3523">
            <v>0.49</v>
          </cell>
          <cell r="G3523">
            <v>8.0299999999999994</v>
          </cell>
          <cell r="H3523" t="str">
            <v>Information Technology</v>
          </cell>
        </row>
        <row r="3524">
          <cell r="A3524" t="str">
            <v>3181 JP</v>
          </cell>
          <cell r="B3524" t="str">
            <v>Kaitori Okoku Co., Ltd.</v>
          </cell>
          <cell r="C3524" t="str">
            <v>JPN</v>
          </cell>
          <cell r="D3524">
            <v>25</v>
          </cell>
          <cell r="E3524">
            <v>0.6</v>
          </cell>
          <cell r="F3524">
            <v>9.1</v>
          </cell>
          <cell r="G3524">
            <v>6.08</v>
          </cell>
          <cell r="H3524" t="str">
            <v>Consumer Discretionary</v>
          </cell>
        </row>
        <row r="3525">
          <cell r="A3525" t="str">
            <v>2291 JP</v>
          </cell>
          <cell r="B3525" t="str">
            <v>Fukutome Meat Packers, Ltd.</v>
          </cell>
          <cell r="C3525" t="str">
            <v>JPN</v>
          </cell>
          <cell r="D3525">
            <v>25</v>
          </cell>
          <cell r="E3525">
            <v>0.28000000000000003</v>
          </cell>
          <cell r="F3525">
            <v>18.98</v>
          </cell>
          <cell r="G3525">
            <v>2.75</v>
          </cell>
          <cell r="H3525" t="str">
            <v>Consumer Staples</v>
          </cell>
        </row>
        <row r="3526">
          <cell r="A3526" t="str">
            <v>5279 JP</v>
          </cell>
          <cell r="B3526" t="str">
            <v>Nihon Kogyo Co., Ltd.</v>
          </cell>
          <cell r="C3526" t="str">
            <v>JPN</v>
          </cell>
          <cell r="D3526">
            <v>25</v>
          </cell>
          <cell r="E3526">
            <v>0.47</v>
          </cell>
          <cell r="F3526">
            <v>18.940000000000001</v>
          </cell>
          <cell r="G3526">
            <v>16.5</v>
          </cell>
          <cell r="H3526" t="str">
            <v>Industrials</v>
          </cell>
        </row>
        <row r="3527">
          <cell r="A3527" t="str">
            <v>4750 JP</v>
          </cell>
          <cell r="B3527" t="str">
            <v>Daisan Co., Ltd.</v>
          </cell>
          <cell r="C3527" t="str">
            <v>JPN</v>
          </cell>
          <cell r="D3527">
            <v>25</v>
          </cell>
          <cell r="E3527">
            <v>0.34</v>
          </cell>
          <cell r="F3527">
            <v>48.52</v>
          </cell>
          <cell r="G3527">
            <v>3.26</v>
          </cell>
          <cell r="H3527" t="str">
            <v>Industrials</v>
          </cell>
        </row>
        <row r="3528">
          <cell r="A3528" t="str">
            <v>3286 JP</v>
          </cell>
          <cell r="B3528" t="str">
            <v>TRUST Holdings Inc.</v>
          </cell>
          <cell r="C3528" t="str">
            <v>JPN</v>
          </cell>
          <cell r="D3528">
            <v>25</v>
          </cell>
          <cell r="E3528">
            <v>0.59</v>
          </cell>
          <cell r="F3528">
            <v>13.87</v>
          </cell>
          <cell r="G3528">
            <v>14.45</v>
          </cell>
          <cell r="H3528" t="str">
            <v>Industrials</v>
          </cell>
        </row>
        <row r="3529">
          <cell r="A3529" t="str">
            <v>6552 JP</v>
          </cell>
          <cell r="B3529" t="str">
            <v>GameWith Inc.</v>
          </cell>
          <cell r="C3529" t="str">
            <v>JPN</v>
          </cell>
          <cell r="D3529">
            <v>25</v>
          </cell>
          <cell r="E3529">
            <v>517.61</v>
          </cell>
          <cell r="F3529">
            <v>5378.27</v>
          </cell>
          <cell r="G3529">
            <v>19.760000000000002</v>
          </cell>
          <cell r="H3529" t="str">
            <v>Communication Services</v>
          </cell>
        </row>
        <row r="3530">
          <cell r="A3530" t="str">
            <v>149A JP</v>
          </cell>
          <cell r="B3530" t="str">
            <v>Thinca Co.,Ltd.</v>
          </cell>
          <cell r="C3530" t="str">
            <v>JPN</v>
          </cell>
          <cell r="D3530">
            <v>25</v>
          </cell>
          <cell r="E3530">
            <v>2.5099999999999998</v>
          </cell>
          <cell r="F3530">
            <v>25.75</v>
          </cell>
          <cell r="G3530">
            <v>26.96</v>
          </cell>
          <cell r="H3530" t="str">
            <v>Information Technology</v>
          </cell>
        </row>
        <row r="3531">
          <cell r="A3531" t="str">
            <v>5994 JP</v>
          </cell>
          <cell r="B3531" t="str">
            <v>Fine Sinter Co., Ltd.</v>
          </cell>
          <cell r="C3531" t="str">
            <v>JPN</v>
          </cell>
          <cell r="D3531">
            <v>25</v>
          </cell>
          <cell r="E3531">
            <v>0.48</v>
          </cell>
          <cell r="F3531">
            <v>18.29</v>
          </cell>
          <cell r="G3531">
            <v>1.23</v>
          </cell>
          <cell r="H3531" t="str">
            <v>Consumer Discretionary</v>
          </cell>
        </row>
        <row r="3532">
          <cell r="A3532" t="str">
            <v>5619 JP</v>
          </cell>
          <cell r="B3532" t="str">
            <v>MRSO Inc.</v>
          </cell>
          <cell r="C3532" t="str">
            <v>JPN</v>
          </cell>
          <cell r="D3532">
            <v>25</v>
          </cell>
          <cell r="E3532" t="str">
            <v>-</v>
          </cell>
          <cell r="F3532" t="str">
            <v>-</v>
          </cell>
          <cell r="G3532" t="str">
            <v>-</v>
          </cell>
          <cell r="H3532" t="str">
            <v>Healthcare</v>
          </cell>
        </row>
        <row r="3533">
          <cell r="A3533" t="str">
            <v>323A JP</v>
          </cell>
          <cell r="B3533" t="str">
            <v>Flier inc.</v>
          </cell>
          <cell r="C3533" t="str">
            <v>JPN</v>
          </cell>
          <cell r="D3533">
            <v>25</v>
          </cell>
          <cell r="E3533" t="str">
            <v>-</v>
          </cell>
          <cell r="F3533" t="str">
            <v>-</v>
          </cell>
          <cell r="G3533" t="str">
            <v>-</v>
          </cell>
          <cell r="H3533" t="str">
            <v>Communication Services</v>
          </cell>
        </row>
        <row r="3534">
          <cell r="A3534" t="str">
            <v>3422 JP</v>
          </cell>
          <cell r="B3534" t="str">
            <v>J-MAX Co.,Ltd.</v>
          </cell>
          <cell r="C3534" t="str">
            <v>JPN</v>
          </cell>
          <cell r="D3534">
            <v>25</v>
          </cell>
          <cell r="E3534">
            <v>0.42</v>
          </cell>
          <cell r="F3534">
            <v>7.74</v>
          </cell>
          <cell r="G3534">
            <v>2.57</v>
          </cell>
          <cell r="H3534" t="str">
            <v>Consumer Discretionary</v>
          </cell>
        </row>
        <row r="3535">
          <cell r="A3535" t="str">
            <v>3317 JP</v>
          </cell>
          <cell r="B3535" t="str">
            <v>Flying Garden Co., Ltd.</v>
          </cell>
          <cell r="C3535" t="str">
            <v>JPN</v>
          </cell>
          <cell r="D3535">
            <v>24</v>
          </cell>
          <cell r="E3535">
            <v>0.25</v>
          </cell>
          <cell r="F3535">
            <v>4.0599999999999996</v>
          </cell>
          <cell r="G3535">
            <v>11.16</v>
          </cell>
          <cell r="H3535" t="str">
            <v>Consumer Discretionary</v>
          </cell>
        </row>
        <row r="3536">
          <cell r="A3536" t="str">
            <v>5870 JP</v>
          </cell>
          <cell r="B3536" t="str">
            <v>Nalnet Communications Inc.</v>
          </cell>
          <cell r="C3536" t="str">
            <v>JPN</v>
          </cell>
          <cell r="D3536">
            <v>24</v>
          </cell>
          <cell r="E3536" t="str">
            <v>-</v>
          </cell>
          <cell r="F3536" t="str">
            <v>-</v>
          </cell>
          <cell r="G3536" t="str">
            <v>-</v>
          </cell>
          <cell r="H3536" t="str">
            <v>Consumer Discretionary</v>
          </cell>
        </row>
        <row r="3537">
          <cell r="A3537" t="str">
            <v>7399 JP</v>
          </cell>
          <cell r="B3537" t="str">
            <v>Nansin Co., Ltd.</v>
          </cell>
          <cell r="C3537" t="str">
            <v>JPN</v>
          </cell>
          <cell r="D3537">
            <v>24</v>
          </cell>
          <cell r="E3537">
            <v>0.04</v>
          </cell>
          <cell r="F3537">
            <v>2.0699999999999998</v>
          </cell>
          <cell r="G3537">
            <v>5.55</v>
          </cell>
          <cell r="H3537" t="str">
            <v>Industrials</v>
          </cell>
        </row>
        <row r="3538">
          <cell r="A3538" t="str">
            <v>6943 JP</v>
          </cell>
          <cell r="B3538" t="str">
            <v>NKK Switches Co., Ltd.</v>
          </cell>
          <cell r="C3538" t="str">
            <v>JPN</v>
          </cell>
          <cell r="D3538">
            <v>24</v>
          </cell>
          <cell r="E3538">
            <v>0.08</v>
          </cell>
          <cell r="F3538">
            <v>0.93</v>
          </cell>
          <cell r="G3538">
            <v>3.93</v>
          </cell>
          <cell r="H3538" t="str">
            <v>Industrials</v>
          </cell>
        </row>
        <row r="3539">
          <cell r="A3539" t="str">
            <v>3461 JP</v>
          </cell>
          <cell r="B3539" t="str">
            <v>Palma Co., Ltd.</v>
          </cell>
          <cell r="C3539" t="str">
            <v>JPN</v>
          </cell>
          <cell r="D3539">
            <v>24</v>
          </cell>
          <cell r="E3539" t="str">
            <v>-</v>
          </cell>
          <cell r="F3539" t="str">
            <v>-</v>
          </cell>
          <cell r="G3539" t="str">
            <v>-</v>
          </cell>
          <cell r="H3539" t="str">
            <v>Industrials</v>
          </cell>
        </row>
        <row r="3540">
          <cell r="A3540" t="str">
            <v>7625 JP</v>
          </cell>
          <cell r="B3540" t="str">
            <v>Global-Dining, Inc.</v>
          </cell>
          <cell r="C3540" t="str">
            <v>JPN</v>
          </cell>
          <cell r="D3540">
            <v>24</v>
          </cell>
          <cell r="E3540">
            <v>0.49</v>
          </cell>
          <cell r="F3540">
            <v>7.43</v>
          </cell>
          <cell r="G3540">
            <v>4.08</v>
          </cell>
          <cell r="H3540" t="str">
            <v>Consumer Discretionary</v>
          </cell>
        </row>
        <row r="3541">
          <cell r="A3541" t="str">
            <v>3083 JP</v>
          </cell>
          <cell r="B3541" t="str">
            <v>Star seeds Co.,Ltd.</v>
          </cell>
          <cell r="C3541" t="str">
            <v>JPN</v>
          </cell>
          <cell r="D3541">
            <v>24</v>
          </cell>
          <cell r="E3541">
            <v>0.59</v>
          </cell>
          <cell r="F3541">
            <v>14.58</v>
          </cell>
          <cell r="G3541">
            <v>6.58</v>
          </cell>
          <cell r="H3541" t="str">
            <v>Consumer Discretionary</v>
          </cell>
        </row>
        <row r="3542">
          <cell r="A3542" t="str">
            <v>7361 JP</v>
          </cell>
          <cell r="B3542" t="str">
            <v>Human Creation Holdings, Inc.</v>
          </cell>
          <cell r="C3542" t="str">
            <v>JPN</v>
          </cell>
          <cell r="D3542">
            <v>24</v>
          </cell>
          <cell r="E3542">
            <v>0.48</v>
          </cell>
          <cell r="F3542">
            <v>4.47</v>
          </cell>
          <cell r="G3542">
            <v>8.89</v>
          </cell>
          <cell r="H3542" t="str">
            <v>Information Technology</v>
          </cell>
        </row>
        <row r="3543">
          <cell r="A3543" t="str">
            <v>7063 JP</v>
          </cell>
          <cell r="B3543" t="str">
            <v>Birdman Inc.</v>
          </cell>
          <cell r="C3543" t="str">
            <v>JPN</v>
          </cell>
          <cell r="D3543">
            <v>24</v>
          </cell>
          <cell r="E3543">
            <v>0.91</v>
          </cell>
          <cell r="F3543">
            <v>67.09</v>
          </cell>
          <cell r="G3543">
            <v>186.58</v>
          </cell>
          <cell r="H3543" t="str">
            <v>Communication Services</v>
          </cell>
        </row>
        <row r="3544">
          <cell r="A3544" t="str">
            <v>5022 JP</v>
          </cell>
          <cell r="B3544" t="str">
            <v>REVO International Inc.</v>
          </cell>
          <cell r="C3544" t="str">
            <v>JPN</v>
          </cell>
          <cell r="D3544">
            <v>24</v>
          </cell>
          <cell r="E3544" t="str">
            <v>-</v>
          </cell>
          <cell r="F3544" t="str">
            <v>-</v>
          </cell>
          <cell r="G3544" t="str">
            <v>-</v>
          </cell>
          <cell r="H3544" t="str">
            <v>Energy</v>
          </cell>
        </row>
        <row r="3545">
          <cell r="A3545" t="str">
            <v>7544 JP</v>
          </cell>
          <cell r="B3545" t="str">
            <v>Three F Co.,Ltd.</v>
          </cell>
          <cell r="C3545" t="str">
            <v>JPN</v>
          </cell>
          <cell r="D3545">
            <v>24</v>
          </cell>
          <cell r="E3545">
            <v>0</v>
          </cell>
          <cell r="F3545">
            <v>0.38</v>
          </cell>
          <cell r="G3545">
            <v>20.14</v>
          </cell>
          <cell r="H3545" t="str">
            <v>Consumer Staples</v>
          </cell>
        </row>
        <row r="3546">
          <cell r="A3546" t="str">
            <v>3204 JP</v>
          </cell>
          <cell r="B3546" t="str">
            <v>Toabo Corporation</v>
          </cell>
          <cell r="C3546" t="str">
            <v>JPN</v>
          </cell>
          <cell r="D3546">
            <v>24</v>
          </cell>
          <cell r="E3546">
            <v>0.75</v>
          </cell>
          <cell r="F3546">
            <v>19.16</v>
          </cell>
          <cell r="G3546">
            <v>6.07</v>
          </cell>
          <cell r="H3546" t="str">
            <v>Consumer Discretionary</v>
          </cell>
        </row>
        <row r="3547">
          <cell r="A3547" t="str">
            <v>3895 JP</v>
          </cell>
          <cell r="B3547" t="str">
            <v>Havix Corporation</v>
          </cell>
          <cell r="C3547" t="str">
            <v>JPN</v>
          </cell>
          <cell r="D3547">
            <v>24</v>
          </cell>
          <cell r="E3547">
            <v>0.19</v>
          </cell>
          <cell r="F3547">
            <v>25.61</v>
          </cell>
          <cell r="G3547">
            <v>61.27</v>
          </cell>
          <cell r="H3547" t="str">
            <v>Consumer Staples</v>
          </cell>
        </row>
        <row r="3548">
          <cell r="A3548" t="str">
            <v>2640 JP</v>
          </cell>
          <cell r="B3548" t="str">
            <v>Global X Japan Games &amp; Animation ETF</v>
          </cell>
          <cell r="C3548" t="str">
            <v>JPN</v>
          </cell>
          <cell r="D3548">
            <v>24</v>
          </cell>
          <cell r="E3548" t="str">
            <v>-</v>
          </cell>
          <cell r="F3548" t="str">
            <v>-</v>
          </cell>
          <cell r="G3548" t="str">
            <v>-</v>
          </cell>
          <cell r="H3548" t="str">
            <v>Financials</v>
          </cell>
        </row>
        <row r="3549">
          <cell r="A3549" t="str">
            <v>5868 JP</v>
          </cell>
          <cell r="B3549" t="str">
            <v>Rococo Co. Ltd.</v>
          </cell>
          <cell r="C3549" t="str">
            <v>JPN</v>
          </cell>
          <cell r="D3549">
            <v>24</v>
          </cell>
          <cell r="E3549">
            <v>0.34</v>
          </cell>
          <cell r="F3549">
            <v>5.05</v>
          </cell>
          <cell r="G3549">
            <v>8.6300000000000008</v>
          </cell>
          <cell r="H3549" t="str">
            <v>Information Technology</v>
          </cell>
        </row>
        <row r="3550">
          <cell r="A3550" t="str">
            <v>7992 JP</v>
          </cell>
          <cell r="B3550" t="str">
            <v>The Sailor Pen Co., Ltd.</v>
          </cell>
          <cell r="C3550" t="str">
            <v>JPN</v>
          </cell>
          <cell r="D3550">
            <v>24</v>
          </cell>
          <cell r="E3550">
            <v>1.07</v>
          </cell>
          <cell r="F3550">
            <v>14.25</v>
          </cell>
          <cell r="G3550">
            <v>2.2599999999999998</v>
          </cell>
          <cell r="H3550" t="str">
            <v>Industrials</v>
          </cell>
        </row>
        <row r="3551">
          <cell r="A3551" t="str">
            <v>9073 JP</v>
          </cell>
          <cell r="B3551" t="str">
            <v>Kyogoku unyu shoji Co., Ltd.</v>
          </cell>
          <cell r="C3551" t="str">
            <v>JPN</v>
          </cell>
          <cell r="D3551">
            <v>24</v>
          </cell>
          <cell r="E3551">
            <v>0.47</v>
          </cell>
          <cell r="F3551">
            <v>687.68</v>
          </cell>
          <cell r="G3551">
            <v>55.85</v>
          </cell>
          <cell r="H3551" t="str">
            <v>Industrials</v>
          </cell>
        </row>
        <row r="3552">
          <cell r="A3552" t="str">
            <v>7746 JP</v>
          </cell>
          <cell r="B3552" t="str">
            <v>Okamoto Glass Co., Ltd.</v>
          </cell>
          <cell r="C3552" t="str">
            <v>JPN</v>
          </cell>
          <cell r="D3552">
            <v>24</v>
          </cell>
          <cell r="E3552">
            <v>1.44</v>
          </cell>
          <cell r="F3552">
            <v>52.94</v>
          </cell>
          <cell r="G3552">
            <v>14.99</v>
          </cell>
          <cell r="H3552" t="str">
            <v>Information Technology</v>
          </cell>
        </row>
        <row r="3553">
          <cell r="A3553" t="str">
            <v>1743 JP</v>
          </cell>
          <cell r="B3553" t="str">
            <v>Koatsu Kogyo Co.,Ltd.</v>
          </cell>
          <cell r="C3553" t="str">
            <v>JPN</v>
          </cell>
          <cell r="D3553">
            <v>24</v>
          </cell>
          <cell r="E3553">
            <v>0.27</v>
          </cell>
          <cell r="F3553">
            <v>6.96</v>
          </cell>
          <cell r="G3553">
            <v>15.9</v>
          </cell>
          <cell r="H3553" t="str">
            <v>Industrials</v>
          </cell>
        </row>
        <row r="3554">
          <cell r="A3554" t="str">
            <v>6060 JP</v>
          </cell>
          <cell r="B3554" t="str">
            <v>Cocolonet CO., LTD.</v>
          </cell>
          <cell r="C3554" t="str">
            <v>JPN</v>
          </cell>
          <cell r="D3554">
            <v>24</v>
          </cell>
          <cell r="E3554">
            <v>0.01</v>
          </cell>
          <cell r="F3554">
            <v>0.11</v>
          </cell>
          <cell r="G3554">
            <v>23.13</v>
          </cell>
          <cell r="H3554" t="str">
            <v>Consumer Discretionary</v>
          </cell>
        </row>
        <row r="3555">
          <cell r="A3555" t="str">
            <v>3583 JP</v>
          </cell>
          <cell r="B3555" t="str">
            <v>AuBEX CORPORATION</v>
          </cell>
          <cell r="C3555" t="str">
            <v>JPN</v>
          </cell>
          <cell r="D3555">
            <v>24</v>
          </cell>
          <cell r="E3555">
            <v>0.36</v>
          </cell>
          <cell r="F3555">
            <v>3.1</v>
          </cell>
          <cell r="G3555">
            <v>6.84</v>
          </cell>
          <cell r="H3555" t="str">
            <v>Industrials</v>
          </cell>
        </row>
        <row r="3556">
          <cell r="A3556" t="str">
            <v>4261 JP</v>
          </cell>
          <cell r="B3556" t="str">
            <v>AsiaQuest Co., Ltd.</v>
          </cell>
          <cell r="C3556" t="str">
            <v>JPN</v>
          </cell>
          <cell r="D3556">
            <v>24</v>
          </cell>
          <cell r="E3556">
            <v>0.73</v>
          </cell>
          <cell r="F3556">
            <v>7.35</v>
          </cell>
          <cell r="G3556">
            <v>17.079999999999998</v>
          </cell>
          <cell r="H3556" t="str">
            <v>Information Technology</v>
          </cell>
        </row>
        <row r="3557">
          <cell r="A3557" t="str">
            <v>4014 JP</v>
          </cell>
          <cell r="B3557" t="str">
            <v>Karadanote, Inc.</v>
          </cell>
          <cell r="C3557" t="str">
            <v>JPN</v>
          </cell>
          <cell r="D3557">
            <v>24</v>
          </cell>
          <cell r="E3557">
            <v>1.6</v>
          </cell>
          <cell r="F3557">
            <v>13.85</v>
          </cell>
          <cell r="G3557">
            <v>8.51</v>
          </cell>
          <cell r="H3557" t="str">
            <v>Communication Services</v>
          </cell>
        </row>
        <row r="3558">
          <cell r="A3558" t="str">
            <v>4494 JP</v>
          </cell>
          <cell r="B3558" t="str">
            <v>Vario Secure Inc.</v>
          </cell>
          <cell r="C3558" t="str">
            <v>JPN</v>
          </cell>
          <cell r="D3558">
            <v>24</v>
          </cell>
          <cell r="E3558">
            <v>1.38</v>
          </cell>
          <cell r="F3558">
            <v>6.24</v>
          </cell>
          <cell r="G3558">
            <v>7.86</v>
          </cell>
          <cell r="H3558" t="str">
            <v>Information Technology</v>
          </cell>
        </row>
        <row r="3559">
          <cell r="A3559" t="str">
            <v>4937 JP</v>
          </cell>
          <cell r="B3559" t="str">
            <v>Waqoo Inc.</v>
          </cell>
          <cell r="C3559" t="str">
            <v>JPN</v>
          </cell>
          <cell r="D3559">
            <v>24</v>
          </cell>
          <cell r="E3559">
            <v>1.68</v>
          </cell>
          <cell r="F3559">
            <v>10.46</v>
          </cell>
          <cell r="G3559">
            <v>107.12</v>
          </cell>
          <cell r="H3559" t="str">
            <v>Consumer Staples</v>
          </cell>
        </row>
        <row r="3560">
          <cell r="A3560" t="str">
            <v>2388 JP</v>
          </cell>
          <cell r="B3560" t="str">
            <v>Wedge Holdings CO.,LTD.</v>
          </cell>
          <cell r="C3560" t="str">
            <v>JPN</v>
          </cell>
          <cell r="D3560">
            <v>24</v>
          </cell>
          <cell r="E3560">
            <v>4.88</v>
          </cell>
          <cell r="F3560">
            <v>103.8</v>
          </cell>
          <cell r="G3560">
            <v>6.12</v>
          </cell>
          <cell r="H3560" t="str">
            <v>Financials</v>
          </cell>
        </row>
        <row r="3561">
          <cell r="A3561" t="str">
            <v>305A JP</v>
          </cell>
          <cell r="B3561" t="str">
            <v>Double Tree Inc.</v>
          </cell>
          <cell r="C3561" t="str">
            <v>JPN</v>
          </cell>
          <cell r="D3561">
            <v>24</v>
          </cell>
          <cell r="E3561" t="str">
            <v>-</v>
          </cell>
          <cell r="F3561" t="str">
            <v>-</v>
          </cell>
          <cell r="G3561" t="str">
            <v>-</v>
          </cell>
          <cell r="H3561" t="str">
            <v>Consumer Discretionary</v>
          </cell>
        </row>
        <row r="3562">
          <cell r="A3562" t="str">
            <v>6096 JP</v>
          </cell>
          <cell r="B3562" t="str">
            <v>RareJob Inc.</v>
          </cell>
          <cell r="C3562" t="str">
            <v>JPN</v>
          </cell>
          <cell r="D3562">
            <v>24</v>
          </cell>
          <cell r="E3562">
            <v>0.47</v>
          </cell>
          <cell r="F3562">
            <v>11.94</v>
          </cell>
          <cell r="G3562">
            <v>16.14</v>
          </cell>
          <cell r="H3562" t="str">
            <v>Consumer Discretionary</v>
          </cell>
        </row>
        <row r="3563">
          <cell r="A3563" t="str">
            <v>6181 JP</v>
          </cell>
          <cell r="B3563" t="str">
            <v>Tameny Inc.</v>
          </cell>
          <cell r="C3563" t="str">
            <v>JPN</v>
          </cell>
          <cell r="D3563">
            <v>24</v>
          </cell>
          <cell r="E3563" t="str">
            <v>-</v>
          </cell>
          <cell r="F3563" t="str">
            <v>-</v>
          </cell>
          <cell r="G3563">
            <v>12.69</v>
          </cell>
          <cell r="H3563" t="str">
            <v>Consumer Discretionary</v>
          </cell>
        </row>
        <row r="3564">
          <cell r="A3564" t="str">
            <v>6342 JP</v>
          </cell>
          <cell r="B3564" t="str">
            <v>Taihei Machinery Works, Limited</v>
          </cell>
          <cell r="C3564" t="str">
            <v>JPN</v>
          </cell>
          <cell r="D3564">
            <v>24</v>
          </cell>
          <cell r="E3564">
            <v>0.11</v>
          </cell>
          <cell r="F3564">
            <v>0.98</v>
          </cell>
          <cell r="G3564">
            <v>4.97</v>
          </cell>
          <cell r="H3564" t="str">
            <v>Industrials</v>
          </cell>
        </row>
        <row r="3565">
          <cell r="A3565" t="str">
            <v>9446 JP</v>
          </cell>
          <cell r="B3565" t="str">
            <v>SAKAI Holdings CO.,LTD</v>
          </cell>
          <cell r="C3565" t="str">
            <v>JPN</v>
          </cell>
          <cell r="D3565">
            <v>24</v>
          </cell>
          <cell r="E3565">
            <v>0.98</v>
          </cell>
          <cell r="F3565">
            <v>10.87</v>
          </cell>
          <cell r="G3565">
            <v>5.99</v>
          </cell>
          <cell r="H3565" t="str">
            <v>Consumer Discretionary</v>
          </cell>
        </row>
        <row r="3566">
          <cell r="A3566" t="str">
            <v>7782 JP</v>
          </cell>
          <cell r="B3566" t="str">
            <v>Sincere Co., LTD.</v>
          </cell>
          <cell r="C3566" t="str">
            <v>JPN</v>
          </cell>
          <cell r="D3566">
            <v>24</v>
          </cell>
          <cell r="E3566">
            <v>0.63</v>
          </cell>
          <cell r="F3566">
            <v>9.93</v>
          </cell>
          <cell r="G3566">
            <v>11.69</v>
          </cell>
          <cell r="H3566" t="str">
            <v>Healthcare</v>
          </cell>
        </row>
        <row r="3567">
          <cell r="A3567" t="str">
            <v>3796 JP</v>
          </cell>
          <cell r="B3567" t="str">
            <v>e-Seikatsu Co.,Ltd.</v>
          </cell>
          <cell r="C3567" t="str">
            <v>JPN</v>
          </cell>
          <cell r="D3567">
            <v>24</v>
          </cell>
          <cell r="E3567">
            <v>1.05</v>
          </cell>
          <cell r="F3567">
            <v>12.08</v>
          </cell>
          <cell r="G3567">
            <v>19.899999999999999</v>
          </cell>
          <cell r="H3567" t="str">
            <v>Information Technology</v>
          </cell>
        </row>
        <row r="3568">
          <cell r="A3568" t="str">
            <v>5620 JP</v>
          </cell>
          <cell r="B3568" t="str">
            <v>SPO Entertainment Inc.</v>
          </cell>
          <cell r="C3568" t="str">
            <v>JPN</v>
          </cell>
          <cell r="D3568">
            <v>24</v>
          </cell>
          <cell r="E3568">
            <v>1.22</v>
          </cell>
          <cell r="F3568">
            <v>11.77</v>
          </cell>
          <cell r="G3568" t="str">
            <v>-</v>
          </cell>
          <cell r="H3568" t="str">
            <v>Communication Services</v>
          </cell>
        </row>
        <row r="3569">
          <cell r="A3569" t="str">
            <v>4167 JP</v>
          </cell>
          <cell r="B3569" t="str">
            <v>Kokopelli Inc.</v>
          </cell>
          <cell r="C3569" t="str">
            <v>JPN</v>
          </cell>
          <cell r="D3569">
            <v>24</v>
          </cell>
          <cell r="E3569">
            <v>1.1399999999999999</v>
          </cell>
          <cell r="F3569">
            <v>31.57</v>
          </cell>
          <cell r="G3569">
            <v>155.13</v>
          </cell>
          <cell r="H3569" t="str">
            <v>Information Technology</v>
          </cell>
        </row>
        <row r="3570">
          <cell r="A3570" t="str">
            <v>5577 JP</v>
          </cell>
          <cell r="B3570" t="str">
            <v>Aidemy Inc.</v>
          </cell>
          <cell r="C3570" t="str">
            <v>JPN</v>
          </cell>
          <cell r="D3570">
            <v>24</v>
          </cell>
          <cell r="E3570" t="str">
            <v>-</v>
          </cell>
          <cell r="F3570" t="str">
            <v>-</v>
          </cell>
          <cell r="G3570" t="str">
            <v>-</v>
          </cell>
          <cell r="H3570" t="str">
            <v>Consumer Discretionary</v>
          </cell>
        </row>
        <row r="3571">
          <cell r="A3571" t="str">
            <v>5103 JP</v>
          </cell>
          <cell r="B3571" t="str">
            <v>Showa Holdings Co., Ltd.</v>
          </cell>
          <cell r="C3571" t="str">
            <v>JPN</v>
          </cell>
          <cell r="D3571">
            <v>24</v>
          </cell>
          <cell r="E3571">
            <v>0.61</v>
          </cell>
          <cell r="F3571">
            <v>219.72</v>
          </cell>
          <cell r="G3571">
            <v>9.27</v>
          </cell>
          <cell r="H3571" t="str">
            <v>Financials</v>
          </cell>
        </row>
        <row r="3572">
          <cell r="A3572" t="str">
            <v>9335 JP</v>
          </cell>
          <cell r="B3572" t="str">
            <v>Techno Creative Co., Ltd.</v>
          </cell>
          <cell r="C3572" t="str">
            <v>JPN</v>
          </cell>
          <cell r="D3572">
            <v>24</v>
          </cell>
          <cell r="E3572">
            <v>1.04</v>
          </cell>
          <cell r="F3572">
            <v>14.19</v>
          </cell>
          <cell r="G3572" t="str">
            <v>-</v>
          </cell>
          <cell r="H3572" t="str">
            <v>Information Technology</v>
          </cell>
        </row>
        <row r="3573">
          <cell r="A3573" t="str">
            <v>4625 JP</v>
          </cell>
          <cell r="B3573" t="str">
            <v>Atomix Co.,Ltd.</v>
          </cell>
          <cell r="C3573" t="str">
            <v>JPN</v>
          </cell>
          <cell r="D3573">
            <v>24</v>
          </cell>
          <cell r="E3573">
            <v>0.05</v>
          </cell>
          <cell r="F3573">
            <v>4.03</v>
          </cell>
          <cell r="G3573">
            <v>38.6</v>
          </cell>
          <cell r="H3573" t="str">
            <v>Materials</v>
          </cell>
        </row>
        <row r="3574">
          <cell r="A3574" t="str">
            <v>4334 JP</v>
          </cell>
          <cell r="B3574" t="str">
            <v>YUKE'S Co.,Ltd.</v>
          </cell>
          <cell r="C3574" t="str">
            <v>JPN</v>
          </cell>
          <cell r="D3574">
            <v>24</v>
          </cell>
          <cell r="E3574">
            <v>0.28000000000000003</v>
          </cell>
          <cell r="F3574">
            <v>1.28</v>
          </cell>
          <cell r="G3574">
            <v>3.56</v>
          </cell>
          <cell r="H3574" t="str">
            <v>Communication Services</v>
          </cell>
        </row>
        <row r="3575">
          <cell r="A3575" t="str">
            <v>7836 JP</v>
          </cell>
          <cell r="B3575" t="str">
            <v>AVIX,Inc.</v>
          </cell>
          <cell r="C3575" t="str">
            <v>JPN</v>
          </cell>
          <cell r="D3575">
            <v>24</v>
          </cell>
          <cell r="E3575">
            <v>0.86</v>
          </cell>
          <cell r="F3575">
            <v>191.36</v>
          </cell>
          <cell r="G3575">
            <v>447.07</v>
          </cell>
          <cell r="H3575" t="str">
            <v>Information Technology</v>
          </cell>
        </row>
        <row r="3576">
          <cell r="A3576" t="str">
            <v>4387 JP</v>
          </cell>
          <cell r="B3576" t="str">
            <v>ZUU Co.,Ltd.</v>
          </cell>
          <cell r="C3576" t="str">
            <v>JPN</v>
          </cell>
          <cell r="D3576">
            <v>24</v>
          </cell>
          <cell r="E3576">
            <v>1.61</v>
          </cell>
          <cell r="F3576">
            <v>26.02</v>
          </cell>
          <cell r="G3576">
            <v>34.770000000000003</v>
          </cell>
          <cell r="H3576" t="str">
            <v>Communication Services</v>
          </cell>
        </row>
        <row r="3577">
          <cell r="A3577" t="str">
            <v>4645 JP</v>
          </cell>
          <cell r="B3577" t="str">
            <v>Ichishin Holdings Co.,Ltd.</v>
          </cell>
          <cell r="C3577" t="str">
            <v>JPN</v>
          </cell>
          <cell r="D3577">
            <v>24</v>
          </cell>
          <cell r="E3577">
            <v>0.34</v>
          </cell>
          <cell r="F3577">
            <v>6.48</v>
          </cell>
          <cell r="G3577">
            <v>10.9</v>
          </cell>
          <cell r="H3577" t="str">
            <v>Consumer Discretionary</v>
          </cell>
        </row>
        <row r="3578">
          <cell r="A3578" t="str">
            <v>6545 JP</v>
          </cell>
          <cell r="B3578" t="str">
            <v>internet infinity Inc.</v>
          </cell>
          <cell r="C3578" t="str">
            <v>JPN</v>
          </cell>
          <cell r="D3578">
            <v>24</v>
          </cell>
          <cell r="E3578">
            <v>0.53</v>
          </cell>
          <cell r="F3578">
            <v>23.83</v>
          </cell>
          <cell r="G3578">
            <v>92.56</v>
          </cell>
          <cell r="H3578" t="str">
            <v>Healthcare</v>
          </cell>
        </row>
        <row r="3579">
          <cell r="A3579" t="str">
            <v>4827 JP</v>
          </cell>
          <cell r="B3579" t="str">
            <v>Business One Holdings, Inc.</v>
          </cell>
          <cell r="C3579" t="str">
            <v>JPN</v>
          </cell>
          <cell r="D3579">
            <v>24</v>
          </cell>
          <cell r="E3579">
            <v>1.67</v>
          </cell>
          <cell r="F3579">
            <v>17.03</v>
          </cell>
          <cell r="G3579">
            <v>4.84</v>
          </cell>
          <cell r="H3579" t="str">
            <v>Financials</v>
          </cell>
        </row>
        <row r="3580">
          <cell r="A3580" t="str">
            <v>4484 JP</v>
          </cell>
          <cell r="B3580" t="str">
            <v>Lancers, Inc.</v>
          </cell>
          <cell r="C3580" t="str">
            <v>JPN</v>
          </cell>
          <cell r="D3580">
            <v>23</v>
          </cell>
          <cell r="E3580">
            <v>0.43</v>
          </cell>
          <cell r="F3580">
            <v>8.3000000000000007</v>
          </cell>
          <cell r="G3580">
            <v>12.71</v>
          </cell>
          <cell r="H3580" t="str">
            <v>Communication Services</v>
          </cell>
        </row>
        <row r="3581">
          <cell r="A3581" t="str">
            <v>7923 JP</v>
          </cell>
          <cell r="B3581" t="str">
            <v>Toin Corporation</v>
          </cell>
          <cell r="C3581" t="str">
            <v>JPN</v>
          </cell>
          <cell r="D3581">
            <v>23</v>
          </cell>
          <cell r="E3581">
            <v>0.34</v>
          </cell>
          <cell r="F3581">
            <v>253.22</v>
          </cell>
          <cell r="G3581">
            <v>63.49</v>
          </cell>
          <cell r="H3581" t="str">
            <v>Materials</v>
          </cell>
        </row>
        <row r="3582">
          <cell r="A3582" t="str">
            <v>7983 JP</v>
          </cell>
          <cell r="B3582" t="str">
            <v>Miroku Corporation</v>
          </cell>
          <cell r="C3582" t="str">
            <v>JPN</v>
          </cell>
          <cell r="D3582">
            <v>23</v>
          </cell>
          <cell r="E3582">
            <v>0.76</v>
          </cell>
          <cell r="F3582">
            <v>16.329999999999998</v>
          </cell>
          <cell r="G3582">
            <v>7.38</v>
          </cell>
          <cell r="H3582" t="str">
            <v>Consumer Discretionary</v>
          </cell>
        </row>
        <row r="3583">
          <cell r="A3583" t="str">
            <v>7046 JP</v>
          </cell>
          <cell r="B3583" t="str">
            <v>TDSE Inc.</v>
          </cell>
          <cell r="C3583" t="str">
            <v>JPN</v>
          </cell>
          <cell r="D3583">
            <v>23</v>
          </cell>
          <cell r="E3583">
            <v>0.53</v>
          </cell>
          <cell r="F3583">
            <v>4.8499999999999996</v>
          </cell>
          <cell r="G3583">
            <v>18.149999999999999</v>
          </cell>
          <cell r="H3583" t="str">
            <v>Information Technology</v>
          </cell>
        </row>
        <row r="3584">
          <cell r="A3584" t="str">
            <v>7805 JP</v>
          </cell>
          <cell r="B3584" t="str">
            <v>Printnet Inc.</v>
          </cell>
          <cell r="C3584" t="str">
            <v>JPN</v>
          </cell>
          <cell r="D3584">
            <v>23</v>
          </cell>
          <cell r="E3584">
            <v>0.37</v>
          </cell>
          <cell r="F3584">
            <v>5.22</v>
          </cell>
          <cell r="G3584">
            <v>8.09</v>
          </cell>
          <cell r="H3584" t="str">
            <v>Industrials</v>
          </cell>
        </row>
        <row r="3585">
          <cell r="A3585" t="str">
            <v>6265 JP</v>
          </cell>
          <cell r="B3585" t="str">
            <v>CONVUM Ltd.</v>
          </cell>
          <cell r="C3585" t="str">
            <v>JPN</v>
          </cell>
          <cell r="D3585">
            <v>23</v>
          </cell>
          <cell r="E3585">
            <v>0.28000000000000003</v>
          </cell>
          <cell r="F3585">
            <v>1.72</v>
          </cell>
          <cell r="G3585">
            <v>14.09</v>
          </cell>
          <cell r="H3585" t="str">
            <v>Industrials</v>
          </cell>
        </row>
        <row r="3586">
          <cell r="A3586" t="str">
            <v>3931 JP</v>
          </cell>
          <cell r="B3586" t="str">
            <v>VALUE GOLF Inc.</v>
          </cell>
          <cell r="C3586" t="str">
            <v>JPN</v>
          </cell>
          <cell r="D3586">
            <v>23</v>
          </cell>
          <cell r="E3586">
            <v>0.73</v>
          </cell>
          <cell r="F3586">
            <v>13.78</v>
          </cell>
          <cell r="G3586">
            <v>26.39</v>
          </cell>
          <cell r="H3586" t="str">
            <v>Communication Services</v>
          </cell>
        </row>
        <row r="3587">
          <cell r="A3587" t="str">
            <v>3744 JP</v>
          </cell>
          <cell r="B3587" t="str">
            <v>SIOS Corporation</v>
          </cell>
          <cell r="C3587" t="str">
            <v>JPN</v>
          </cell>
          <cell r="D3587">
            <v>23</v>
          </cell>
          <cell r="E3587">
            <v>0.01</v>
          </cell>
          <cell r="F3587">
            <v>0.61</v>
          </cell>
          <cell r="G3587">
            <v>180.82</v>
          </cell>
          <cell r="H3587" t="str">
            <v>Information Technology</v>
          </cell>
        </row>
        <row r="3588">
          <cell r="A3588" t="str">
            <v>4586 JP</v>
          </cell>
          <cell r="B3588" t="str">
            <v>MedRx Co., Ltd</v>
          </cell>
          <cell r="C3588" t="str">
            <v>JPN</v>
          </cell>
          <cell r="D3588">
            <v>23</v>
          </cell>
          <cell r="E3588">
            <v>59.58</v>
          </cell>
          <cell r="F3588">
            <v>1.85</v>
          </cell>
          <cell r="G3588">
            <v>2.5499999999999998</v>
          </cell>
          <cell r="H3588" t="str">
            <v>Healthcare</v>
          </cell>
        </row>
        <row r="3589">
          <cell r="A3589" t="str">
            <v>6046 JP</v>
          </cell>
          <cell r="B3589" t="str">
            <v>Linkbal Inc.</v>
          </cell>
          <cell r="C3589" t="str">
            <v>JPN</v>
          </cell>
          <cell r="D3589">
            <v>23</v>
          </cell>
          <cell r="E3589">
            <v>2.89</v>
          </cell>
          <cell r="F3589">
            <v>10.28</v>
          </cell>
          <cell r="G3589">
            <v>12.87</v>
          </cell>
          <cell r="H3589" t="str">
            <v>Communication Services</v>
          </cell>
        </row>
        <row r="3590">
          <cell r="A3590" t="str">
            <v>7897 JP</v>
          </cell>
          <cell r="B3590" t="str">
            <v>Hokushin Co., Ltd.</v>
          </cell>
          <cell r="C3590" t="str">
            <v>JPN</v>
          </cell>
          <cell r="D3590">
            <v>23</v>
          </cell>
          <cell r="E3590" t="str">
            <v>-</v>
          </cell>
          <cell r="F3590" t="str">
            <v>-</v>
          </cell>
          <cell r="G3590" t="str">
            <v>-</v>
          </cell>
          <cell r="H3590" t="str">
            <v>Materials</v>
          </cell>
        </row>
        <row r="3591">
          <cell r="A3591" t="str">
            <v>9165 JP</v>
          </cell>
          <cell r="B3591" t="str">
            <v>Qualtec Co.,Ltd.</v>
          </cell>
          <cell r="C3591" t="str">
            <v>JPN</v>
          </cell>
          <cell r="D3591">
            <v>23</v>
          </cell>
          <cell r="E3591" t="str">
            <v>-</v>
          </cell>
          <cell r="F3591" t="str">
            <v>-</v>
          </cell>
          <cell r="G3591" t="str">
            <v>-</v>
          </cell>
          <cell r="H3591" t="str">
            <v>Industrials</v>
          </cell>
        </row>
        <row r="3592">
          <cell r="A3592" t="str">
            <v>5028 JP</v>
          </cell>
          <cell r="B3592" t="str">
            <v>SecondXight Analytica, Inc.</v>
          </cell>
          <cell r="C3592" t="str">
            <v>JPN</v>
          </cell>
          <cell r="D3592">
            <v>23</v>
          </cell>
          <cell r="E3592" t="str">
            <v>-</v>
          </cell>
          <cell r="F3592" t="str">
            <v>-</v>
          </cell>
          <cell r="G3592" t="str">
            <v>-</v>
          </cell>
          <cell r="H3592" t="str">
            <v>Information Technology</v>
          </cell>
        </row>
        <row r="3593">
          <cell r="A3593" t="str">
            <v>7215 JP</v>
          </cell>
          <cell r="B3593" t="str">
            <v>Faltec Co., Ltd.</v>
          </cell>
          <cell r="C3593" t="str">
            <v>JPN</v>
          </cell>
          <cell r="D3593">
            <v>23</v>
          </cell>
          <cell r="E3593">
            <v>0.21</v>
          </cell>
          <cell r="F3593">
            <v>61.82</v>
          </cell>
          <cell r="G3593">
            <v>1.32</v>
          </cell>
          <cell r="H3593" t="str">
            <v>Consumer Discretionary</v>
          </cell>
        </row>
        <row r="3594">
          <cell r="A3594" t="str">
            <v>9685 JP</v>
          </cell>
          <cell r="B3594" t="str">
            <v>Kycom Holdings Co., Ltd.</v>
          </cell>
          <cell r="C3594" t="str">
            <v>JPN</v>
          </cell>
          <cell r="D3594">
            <v>23</v>
          </cell>
          <cell r="E3594">
            <v>0.53</v>
          </cell>
          <cell r="F3594">
            <v>6.08</v>
          </cell>
          <cell r="G3594">
            <v>8.43</v>
          </cell>
          <cell r="H3594" t="str">
            <v>Industrials</v>
          </cell>
        </row>
        <row r="3595">
          <cell r="A3595" t="str">
            <v>3372 JP</v>
          </cell>
          <cell r="B3595" t="str">
            <v>KANMONKAI Co., Ltd.</v>
          </cell>
          <cell r="C3595" t="str">
            <v>JPN</v>
          </cell>
          <cell r="D3595">
            <v>23</v>
          </cell>
          <cell r="E3595">
            <v>0.73</v>
          </cell>
          <cell r="F3595">
            <v>55.56</v>
          </cell>
          <cell r="G3595">
            <v>14.72</v>
          </cell>
          <cell r="H3595" t="str">
            <v>Consumer Discretionary</v>
          </cell>
        </row>
        <row r="3596">
          <cell r="A3596" t="str">
            <v>3690 JP</v>
          </cell>
          <cell r="B3596" t="str">
            <v>YRGLM Inc.</v>
          </cell>
          <cell r="C3596" t="str">
            <v>JPN</v>
          </cell>
          <cell r="D3596">
            <v>23</v>
          </cell>
          <cell r="E3596">
            <v>0.79</v>
          </cell>
          <cell r="F3596">
            <v>9</v>
          </cell>
          <cell r="G3596">
            <v>17.52</v>
          </cell>
          <cell r="H3596" t="str">
            <v>Communication Services</v>
          </cell>
        </row>
        <row r="3597">
          <cell r="A3597" t="str">
            <v>5534 JP</v>
          </cell>
          <cell r="B3597" t="str">
            <v>Angel Group Inc.</v>
          </cell>
          <cell r="C3597" t="str">
            <v>JPN</v>
          </cell>
          <cell r="D3597">
            <v>23</v>
          </cell>
          <cell r="E3597">
            <v>0.65</v>
          </cell>
          <cell r="F3597">
            <v>15.82</v>
          </cell>
          <cell r="H3597" t="str">
            <v>Consumer Discretionary</v>
          </cell>
        </row>
        <row r="3598">
          <cell r="A3598" t="str">
            <v>7064 JP</v>
          </cell>
          <cell r="B3598" t="str">
            <v>Howtelevision, Inc.</v>
          </cell>
          <cell r="C3598" t="str">
            <v>JPN</v>
          </cell>
          <cell r="D3598">
            <v>23</v>
          </cell>
          <cell r="E3598" t="str">
            <v>-</v>
          </cell>
          <cell r="F3598" t="str">
            <v>-</v>
          </cell>
          <cell r="G3598" t="str">
            <v>-</v>
          </cell>
          <cell r="H3598" t="str">
            <v>Information Technology</v>
          </cell>
        </row>
        <row r="3599">
          <cell r="A3599" t="str">
            <v>9421 JP</v>
          </cell>
          <cell r="B3599" t="str">
            <v>NJ Holdings Inc.</v>
          </cell>
          <cell r="C3599" t="str">
            <v>JPN</v>
          </cell>
          <cell r="D3599">
            <v>23</v>
          </cell>
          <cell r="E3599">
            <v>0.34</v>
          </cell>
          <cell r="F3599">
            <v>14.49</v>
          </cell>
          <cell r="G3599">
            <v>7.01</v>
          </cell>
          <cell r="H3599" t="str">
            <v>Communication Services</v>
          </cell>
        </row>
        <row r="3600">
          <cell r="A3600" t="str">
            <v>6195 JP</v>
          </cell>
          <cell r="B3600" t="str">
            <v>Hope, Inc.</v>
          </cell>
          <cell r="C3600" t="str">
            <v>JPN</v>
          </cell>
          <cell r="D3600">
            <v>23</v>
          </cell>
          <cell r="E3600">
            <v>1.04</v>
          </cell>
          <cell r="F3600">
            <v>12.32</v>
          </cell>
          <cell r="G3600">
            <v>0.5</v>
          </cell>
          <cell r="H3600" t="str">
            <v>Communication Services</v>
          </cell>
        </row>
        <row r="3601">
          <cell r="A3601" t="str">
            <v>3494 JP</v>
          </cell>
          <cell r="B3601" t="str">
            <v>Mullion Co., Ltd.</v>
          </cell>
          <cell r="C3601" t="str">
            <v>JPN</v>
          </cell>
          <cell r="D3601">
            <v>23</v>
          </cell>
          <cell r="E3601">
            <v>3.91</v>
          </cell>
          <cell r="F3601">
            <v>28.64</v>
          </cell>
          <cell r="G3601">
            <v>4.78</v>
          </cell>
          <cell r="H3601" t="str">
            <v>Financials</v>
          </cell>
        </row>
        <row r="3602">
          <cell r="A3602" t="str">
            <v>1757 JP</v>
          </cell>
          <cell r="B3602" t="str">
            <v>Souken Ace Co., Ltd.</v>
          </cell>
          <cell r="C3602" t="str">
            <v>JPN</v>
          </cell>
          <cell r="D3602">
            <v>23</v>
          </cell>
          <cell r="E3602">
            <v>1.07</v>
          </cell>
          <cell r="F3602">
            <v>14.63</v>
          </cell>
          <cell r="G3602">
            <v>8.7200000000000006</v>
          </cell>
          <cell r="H3602" t="str">
            <v>Consumer Discretionary</v>
          </cell>
        </row>
        <row r="3603">
          <cell r="A3603" t="str">
            <v>5035 JP</v>
          </cell>
          <cell r="B3603" t="str">
            <v>HOUSEI Inc.</v>
          </cell>
          <cell r="C3603" t="str">
            <v>JPN</v>
          </cell>
          <cell r="D3603">
            <v>23</v>
          </cell>
          <cell r="E3603">
            <v>0.71</v>
          </cell>
          <cell r="F3603">
            <v>21.24</v>
          </cell>
          <cell r="G3603">
            <v>22.41</v>
          </cell>
          <cell r="H3603" t="str">
            <v>Information Technology</v>
          </cell>
        </row>
        <row r="3604">
          <cell r="A3604" t="str">
            <v>6396 JP</v>
          </cell>
          <cell r="B3604" t="str">
            <v>Unozawa-gumi Iron Works, Limited</v>
          </cell>
          <cell r="C3604" t="str">
            <v>JPN</v>
          </cell>
          <cell r="D3604">
            <v>23</v>
          </cell>
          <cell r="E3604">
            <v>0.49</v>
          </cell>
          <cell r="F3604">
            <v>5.57</v>
          </cell>
          <cell r="G3604">
            <v>8.51</v>
          </cell>
          <cell r="H3604" t="str">
            <v>Industrials</v>
          </cell>
        </row>
        <row r="3605">
          <cell r="A3605" t="str">
            <v>7314 JP</v>
          </cell>
          <cell r="B3605" t="str">
            <v>Odawara Auto-Machine Mfg. Co., Ltd.</v>
          </cell>
          <cell r="C3605" t="str">
            <v>JPN</v>
          </cell>
          <cell r="D3605">
            <v>23</v>
          </cell>
          <cell r="E3605">
            <v>1</v>
          </cell>
          <cell r="F3605">
            <v>17.920000000000002</v>
          </cell>
          <cell r="G3605">
            <v>16.440000000000001</v>
          </cell>
          <cell r="H3605" t="str">
            <v>Information Technology</v>
          </cell>
        </row>
        <row r="3606">
          <cell r="A3606" t="str">
            <v>9466 JP</v>
          </cell>
          <cell r="B3606" t="str">
            <v>Aidma Marketing Communication Corporation</v>
          </cell>
          <cell r="C3606" t="str">
            <v>JPN</v>
          </cell>
          <cell r="D3606">
            <v>23</v>
          </cell>
          <cell r="E3606">
            <v>0.24</v>
          </cell>
          <cell r="F3606">
            <v>4.5</v>
          </cell>
          <cell r="G3606">
            <v>22.66</v>
          </cell>
          <cell r="H3606" t="str">
            <v>Communication Services</v>
          </cell>
        </row>
        <row r="3607">
          <cell r="A3607" t="str">
            <v>2872 JP</v>
          </cell>
          <cell r="B3607" t="str">
            <v>Seihyo Co., Ltd.</v>
          </cell>
          <cell r="C3607" t="str">
            <v>JPN</v>
          </cell>
          <cell r="D3607">
            <v>23</v>
          </cell>
          <cell r="E3607">
            <v>0.92</v>
          </cell>
          <cell r="F3607">
            <v>350.8</v>
          </cell>
          <cell r="G3607">
            <v>54.73</v>
          </cell>
          <cell r="H3607" t="str">
            <v>Consumer Staples</v>
          </cell>
        </row>
        <row r="3608">
          <cell r="A3608" t="str">
            <v>2974 JP</v>
          </cell>
          <cell r="B3608" t="str">
            <v>DAIEISANGYO Co.,Ltd.</v>
          </cell>
          <cell r="C3608" t="str">
            <v>JPN</v>
          </cell>
          <cell r="D3608">
            <v>22</v>
          </cell>
          <cell r="E3608">
            <v>0.84</v>
          </cell>
          <cell r="F3608">
            <v>29.51</v>
          </cell>
          <cell r="G3608">
            <v>6.45</v>
          </cell>
          <cell r="H3608" t="str">
            <v>Consumer Discretionary</v>
          </cell>
        </row>
        <row r="3609">
          <cell r="A3609" t="str">
            <v>3224 JP</v>
          </cell>
          <cell r="B3609" t="str">
            <v>General Oyster, Inc.</v>
          </cell>
          <cell r="C3609" t="str">
            <v>JPN</v>
          </cell>
          <cell r="D3609">
            <v>22</v>
          </cell>
          <cell r="E3609">
            <v>0.59</v>
          </cell>
          <cell r="F3609">
            <v>17.21</v>
          </cell>
          <cell r="G3609">
            <v>18.41</v>
          </cell>
          <cell r="H3609" t="str">
            <v>Consumer Discretionary</v>
          </cell>
        </row>
        <row r="3610">
          <cell r="A3610" t="str">
            <v>6573 JP</v>
          </cell>
          <cell r="B3610" t="str">
            <v>Agile Media Network Inc.</v>
          </cell>
          <cell r="C3610" t="str">
            <v>JPN</v>
          </cell>
          <cell r="D3610">
            <v>22</v>
          </cell>
          <cell r="E3610">
            <v>9.8699999999999992</v>
          </cell>
          <cell r="F3610">
            <v>7.02</v>
          </cell>
          <cell r="G3610">
            <v>3.82</v>
          </cell>
          <cell r="H3610" t="str">
            <v>Communication Services</v>
          </cell>
        </row>
        <row r="3611">
          <cell r="A3611" t="str">
            <v>3202 JP</v>
          </cell>
          <cell r="B3611" t="str">
            <v>Daitobo Co., Ltd.</v>
          </cell>
          <cell r="C3611" t="str">
            <v>JPN</v>
          </cell>
          <cell r="D3611">
            <v>22</v>
          </cell>
          <cell r="E3611">
            <v>2.77</v>
          </cell>
          <cell r="F3611">
            <v>51.5</v>
          </cell>
          <cell r="G3611">
            <v>43.31</v>
          </cell>
          <cell r="H3611" t="str">
            <v>Consumer Discretionary</v>
          </cell>
        </row>
        <row r="3612">
          <cell r="A3612" t="str">
            <v>3770 JP</v>
          </cell>
          <cell r="B3612" t="str">
            <v>Zappallas, Inc.</v>
          </cell>
          <cell r="C3612" t="str">
            <v>JPN</v>
          </cell>
          <cell r="D3612">
            <v>22</v>
          </cell>
          <cell r="E3612">
            <v>0.36</v>
          </cell>
          <cell r="F3612">
            <v>4.32</v>
          </cell>
          <cell r="G3612">
            <v>9.23</v>
          </cell>
          <cell r="H3612" t="str">
            <v>Communication Services</v>
          </cell>
        </row>
        <row r="3613">
          <cell r="A3613" t="str">
            <v>1764 JP</v>
          </cell>
          <cell r="B3613" t="str">
            <v>Kudo Corporation</v>
          </cell>
          <cell r="C3613" t="str">
            <v>JPN</v>
          </cell>
          <cell r="D3613">
            <v>22</v>
          </cell>
          <cell r="E3613" t="str">
            <v>-</v>
          </cell>
          <cell r="F3613" t="str">
            <v>-</v>
          </cell>
          <cell r="G3613" t="str">
            <v>-</v>
          </cell>
          <cell r="H3613" t="str">
            <v>Industrials</v>
          </cell>
        </row>
        <row r="3614">
          <cell r="A3614" t="str">
            <v>5998 JP</v>
          </cell>
          <cell r="B3614" t="str">
            <v>Advanex Inc.</v>
          </cell>
          <cell r="C3614" t="str">
            <v>JPN</v>
          </cell>
          <cell r="D3614">
            <v>22</v>
          </cell>
          <cell r="E3614">
            <v>0.47</v>
          </cell>
          <cell r="F3614">
            <v>189.27</v>
          </cell>
          <cell r="G3614">
            <v>49.55</v>
          </cell>
          <cell r="H3614" t="str">
            <v>Industrials</v>
          </cell>
        </row>
        <row r="3615">
          <cell r="A3615" t="str">
            <v>5867 JP</v>
          </cell>
          <cell r="B3615" t="str">
            <v>es Networks Co., Ltd.</v>
          </cell>
          <cell r="C3615" t="str">
            <v>JPN</v>
          </cell>
          <cell r="D3615">
            <v>22</v>
          </cell>
          <cell r="E3615">
            <v>0.89</v>
          </cell>
          <cell r="F3615">
            <v>8.9700000000000006</v>
          </cell>
          <cell r="G3615">
            <v>22.8</v>
          </cell>
          <cell r="H3615" t="str">
            <v>Industrials</v>
          </cell>
        </row>
        <row r="3616">
          <cell r="A3616" t="str">
            <v>7035 JP</v>
          </cell>
          <cell r="B3616" t="str">
            <v>and factory,inc.</v>
          </cell>
          <cell r="C3616" t="str">
            <v>JPN</v>
          </cell>
          <cell r="D3616">
            <v>22</v>
          </cell>
          <cell r="E3616">
            <v>0.87</v>
          </cell>
          <cell r="F3616">
            <v>17.690000000000001</v>
          </cell>
          <cell r="G3616">
            <v>39.840000000000003</v>
          </cell>
          <cell r="H3616" t="str">
            <v>Communication Services</v>
          </cell>
        </row>
        <row r="3617">
          <cell r="A3617" t="str">
            <v>9425 JP</v>
          </cell>
          <cell r="B3617" t="str">
            <v>ReYuu Japan Inc.</v>
          </cell>
          <cell r="C3617" t="str">
            <v>JPN</v>
          </cell>
          <cell r="D3617">
            <v>22</v>
          </cell>
          <cell r="E3617" t="str">
            <v>-</v>
          </cell>
          <cell r="F3617" t="str">
            <v>-</v>
          </cell>
          <cell r="G3617" t="str">
            <v>-</v>
          </cell>
          <cell r="H3617" t="str">
            <v>Consumer Discretionary</v>
          </cell>
        </row>
        <row r="3618">
          <cell r="A3618" t="str">
            <v>6467 JP</v>
          </cell>
          <cell r="B3618" t="str">
            <v>Nichidai Corporation</v>
          </cell>
          <cell r="C3618" t="str">
            <v>JPN</v>
          </cell>
          <cell r="D3618">
            <v>22</v>
          </cell>
          <cell r="E3618">
            <v>0.2</v>
          </cell>
          <cell r="F3618">
            <v>10.98</v>
          </cell>
          <cell r="G3618">
            <v>6.13</v>
          </cell>
          <cell r="H3618" t="str">
            <v>Industrials</v>
          </cell>
        </row>
        <row r="3619">
          <cell r="A3619" t="str">
            <v>6599 JP</v>
          </cell>
          <cell r="B3619" t="str">
            <v>Ebrains, Inc.</v>
          </cell>
          <cell r="C3619" t="str">
            <v>JPN</v>
          </cell>
          <cell r="D3619">
            <v>22</v>
          </cell>
          <cell r="E3619">
            <v>0.11</v>
          </cell>
          <cell r="F3619">
            <v>0.69</v>
          </cell>
          <cell r="G3619">
            <v>6.95</v>
          </cell>
          <cell r="H3619" t="str">
            <v>Information Technology</v>
          </cell>
        </row>
        <row r="3620">
          <cell r="A3620" t="str">
            <v>7571 JP</v>
          </cell>
          <cell r="B3620" t="str">
            <v>Yamano Holdings Corporation</v>
          </cell>
          <cell r="C3620" t="str">
            <v>JPN</v>
          </cell>
          <cell r="D3620">
            <v>22</v>
          </cell>
          <cell r="E3620">
            <v>0.24</v>
          </cell>
          <cell r="F3620">
            <v>11.12</v>
          </cell>
          <cell r="G3620">
            <v>17.03</v>
          </cell>
          <cell r="H3620" t="str">
            <v>Consumer Discretionary</v>
          </cell>
        </row>
        <row r="3621">
          <cell r="A3621" t="str">
            <v>3237 JP</v>
          </cell>
          <cell r="B3621" t="str">
            <v>Intrance Co.,Ltd.</v>
          </cell>
          <cell r="C3621" t="str">
            <v>JPN</v>
          </cell>
          <cell r="D3621">
            <v>22</v>
          </cell>
          <cell r="E3621">
            <v>4.12</v>
          </cell>
          <cell r="F3621">
            <v>5.14</v>
          </cell>
          <cell r="G3621">
            <v>4.76</v>
          </cell>
          <cell r="H3621" t="str">
            <v>Financials</v>
          </cell>
        </row>
        <row r="3622">
          <cell r="A3622" t="str">
            <v>4170 JP</v>
          </cell>
          <cell r="B3622" t="str">
            <v>Kaizen Platform, Inc.</v>
          </cell>
          <cell r="C3622" t="str">
            <v>JPN</v>
          </cell>
          <cell r="D3622">
            <v>22</v>
          </cell>
          <cell r="E3622">
            <v>0.28999999999999998</v>
          </cell>
          <cell r="F3622">
            <v>49.61</v>
          </cell>
          <cell r="G3622">
            <v>147.72999999999999</v>
          </cell>
          <cell r="H3622" t="str">
            <v>Information Technology</v>
          </cell>
        </row>
        <row r="3623">
          <cell r="A3623" t="str">
            <v>5953 JP</v>
          </cell>
          <cell r="B3623" t="str">
            <v>Showa Manufacturing Co.,Ltd.</v>
          </cell>
          <cell r="C3623" t="str">
            <v>JPN</v>
          </cell>
          <cell r="D3623">
            <v>22</v>
          </cell>
          <cell r="E3623">
            <v>0.27</v>
          </cell>
          <cell r="F3623">
            <v>52.16</v>
          </cell>
          <cell r="G3623">
            <v>37.74</v>
          </cell>
          <cell r="H3623" t="str">
            <v>Industrials</v>
          </cell>
        </row>
        <row r="3624">
          <cell r="A3624" t="str">
            <v>7793 JP</v>
          </cell>
          <cell r="B3624" t="str">
            <v>IMAGE MAGIC Inc.</v>
          </cell>
          <cell r="C3624" t="str">
            <v>JPN</v>
          </cell>
          <cell r="D3624">
            <v>22</v>
          </cell>
          <cell r="E3624" t="str">
            <v>-</v>
          </cell>
          <cell r="F3624" t="str">
            <v>-</v>
          </cell>
          <cell r="G3624" t="str">
            <v>-</v>
          </cell>
          <cell r="H3624" t="str">
            <v>Industrials</v>
          </cell>
        </row>
        <row r="3625">
          <cell r="A3625" t="str">
            <v>5587 JP</v>
          </cell>
          <cell r="B3625" t="str">
            <v>Inbound Platform Corp.</v>
          </cell>
          <cell r="C3625" t="str">
            <v>JPN</v>
          </cell>
          <cell r="D3625">
            <v>22</v>
          </cell>
          <cell r="E3625" t="str">
            <v>-</v>
          </cell>
          <cell r="F3625" t="str">
            <v>-</v>
          </cell>
          <cell r="G3625" t="str">
            <v>-</v>
          </cell>
          <cell r="H3625" t="str">
            <v>Consumer Discretionary</v>
          </cell>
        </row>
        <row r="3626">
          <cell r="A3626" t="str">
            <v>2437 JP</v>
          </cell>
          <cell r="B3626" t="str">
            <v>Shinwa Wise Holdings Co.,Ltd.</v>
          </cell>
          <cell r="C3626" t="str">
            <v>JPN</v>
          </cell>
          <cell r="D3626">
            <v>22</v>
          </cell>
          <cell r="E3626">
            <v>0.67</v>
          </cell>
          <cell r="F3626">
            <v>4.53</v>
          </cell>
          <cell r="G3626">
            <v>9.36</v>
          </cell>
          <cell r="H3626" t="str">
            <v>Consumer Discretionary</v>
          </cell>
        </row>
        <row r="3627">
          <cell r="A3627" t="str">
            <v>7162 JP</v>
          </cell>
          <cell r="B3627" t="str">
            <v>ASTMAX Co., Ltd.</v>
          </cell>
          <cell r="C3627" t="str">
            <v>JPN</v>
          </cell>
          <cell r="D3627">
            <v>22</v>
          </cell>
          <cell r="E3627">
            <v>0.37</v>
          </cell>
          <cell r="F3627">
            <v>5.76</v>
          </cell>
          <cell r="G3627">
            <v>8.52</v>
          </cell>
          <cell r="H3627" t="str">
            <v>Financials</v>
          </cell>
        </row>
        <row r="3628">
          <cell r="A3628" t="str">
            <v>6563 JP</v>
          </cell>
          <cell r="B3628" t="str">
            <v>Mirai Works Inc.</v>
          </cell>
          <cell r="C3628" t="str">
            <v>JPN</v>
          </cell>
          <cell r="D3628">
            <v>22</v>
          </cell>
          <cell r="E3628">
            <v>0.23</v>
          </cell>
          <cell r="F3628">
            <v>8.35</v>
          </cell>
          <cell r="G3628">
            <v>25.17</v>
          </cell>
          <cell r="H3628" t="str">
            <v>Industrials</v>
          </cell>
        </row>
        <row r="3629">
          <cell r="A3629" t="str">
            <v>9776 JP</v>
          </cell>
          <cell r="B3629" t="str">
            <v>Sapporo Clinical Laboratory Inc.</v>
          </cell>
          <cell r="C3629" t="str">
            <v>JPN</v>
          </cell>
          <cell r="D3629">
            <v>22</v>
          </cell>
          <cell r="E3629">
            <v>0.11</v>
          </cell>
          <cell r="F3629">
            <v>2.19</v>
          </cell>
          <cell r="G3629">
            <v>5.5</v>
          </cell>
          <cell r="H3629" t="str">
            <v>Consumer Staples</v>
          </cell>
        </row>
        <row r="3630">
          <cell r="A3630" t="str">
            <v>6548 JP</v>
          </cell>
          <cell r="B3630" t="str">
            <v>Tabikobo Co. Ltd.</v>
          </cell>
          <cell r="C3630" t="str">
            <v>JPN</v>
          </cell>
          <cell r="D3630">
            <v>22</v>
          </cell>
          <cell r="E3630">
            <v>0.89</v>
          </cell>
          <cell r="F3630">
            <v>1.26</v>
          </cell>
          <cell r="G3630">
            <v>0.99</v>
          </cell>
          <cell r="H3630" t="str">
            <v>Consumer Discretionary</v>
          </cell>
        </row>
        <row r="3631">
          <cell r="A3631" t="str">
            <v>6734 JP</v>
          </cell>
          <cell r="B3631" t="str">
            <v>Newtech Co.,Ltd.</v>
          </cell>
          <cell r="C3631" t="str">
            <v>JPN</v>
          </cell>
          <cell r="D3631">
            <v>22</v>
          </cell>
          <cell r="E3631">
            <v>0.04</v>
          </cell>
          <cell r="F3631">
            <v>0.32</v>
          </cell>
          <cell r="G3631">
            <v>9.2899999999999991</v>
          </cell>
          <cell r="H3631" t="str">
            <v>Information Technology</v>
          </cell>
        </row>
        <row r="3632">
          <cell r="A3632" t="str">
            <v>3607 JP</v>
          </cell>
          <cell r="B3632" t="str">
            <v>Kuraudia Holdings Co.,Ltd.</v>
          </cell>
          <cell r="C3632" t="str">
            <v>JPN</v>
          </cell>
          <cell r="D3632">
            <v>22</v>
          </cell>
          <cell r="E3632">
            <v>0.59</v>
          </cell>
          <cell r="F3632">
            <v>11.84</v>
          </cell>
          <cell r="G3632">
            <v>5.59</v>
          </cell>
          <cell r="H3632" t="str">
            <v>Consumer Discretionary</v>
          </cell>
        </row>
        <row r="3633">
          <cell r="A3633" t="str">
            <v>3266 JP</v>
          </cell>
          <cell r="B3633" t="str">
            <v>Fund Creation Group Company Limited</v>
          </cell>
          <cell r="C3633" t="str">
            <v>JPN</v>
          </cell>
          <cell r="D3633">
            <v>22</v>
          </cell>
          <cell r="E3633">
            <v>1.21</v>
          </cell>
          <cell r="F3633">
            <v>14.21</v>
          </cell>
          <cell r="G3633">
            <v>17.73</v>
          </cell>
          <cell r="H3633" t="str">
            <v>Financials</v>
          </cell>
        </row>
        <row r="3634">
          <cell r="A3634" t="str">
            <v>3177 JP</v>
          </cell>
          <cell r="B3634" t="str">
            <v>Arigatou Services Company, Limited</v>
          </cell>
          <cell r="C3634" t="str">
            <v>JPN</v>
          </cell>
          <cell r="D3634">
            <v>22</v>
          </cell>
          <cell r="E3634">
            <v>0.35</v>
          </cell>
          <cell r="F3634">
            <v>5.23</v>
          </cell>
          <cell r="G3634">
            <v>10.1</v>
          </cell>
          <cell r="H3634" t="str">
            <v>Consumer Discretionary</v>
          </cell>
        </row>
        <row r="3635">
          <cell r="A3635" t="str">
            <v>3727 JP</v>
          </cell>
          <cell r="B3635" t="str">
            <v>Aplix Corporation</v>
          </cell>
          <cell r="C3635" t="str">
            <v>JPN</v>
          </cell>
          <cell r="D3635">
            <v>22</v>
          </cell>
          <cell r="E3635">
            <v>0.63</v>
          </cell>
          <cell r="F3635">
            <v>7.42</v>
          </cell>
          <cell r="G3635">
            <v>9.36</v>
          </cell>
          <cell r="H3635" t="str">
            <v>Information Technology</v>
          </cell>
        </row>
        <row r="3636">
          <cell r="A3636" t="str">
            <v>7807 JP</v>
          </cell>
          <cell r="B3636" t="str">
            <v>Kowa Co.,Ltd.</v>
          </cell>
          <cell r="C3636" t="str">
            <v>JPN</v>
          </cell>
          <cell r="D3636">
            <v>22</v>
          </cell>
          <cell r="E3636">
            <v>0.28999999999999998</v>
          </cell>
          <cell r="F3636">
            <v>2.81</v>
          </cell>
          <cell r="G3636">
            <v>8.1199999999999992</v>
          </cell>
          <cell r="H3636" t="str">
            <v>Healthcare</v>
          </cell>
        </row>
        <row r="3637">
          <cell r="A3637" t="str">
            <v>5126 JP</v>
          </cell>
          <cell r="B3637" t="str">
            <v>PORTERS Corporation</v>
          </cell>
          <cell r="C3637" t="str">
            <v>JPN</v>
          </cell>
          <cell r="D3637">
            <v>22</v>
          </cell>
          <cell r="E3637">
            <v>1.53</v>
          </cell>
          <cell r="F3637">
            <v>6.43</v>
          </cell>
          <cell r="G3637">
            <v>11.95</v>
          </cell>
          <cell r="H3637" t="str">
            <v>Information Technology</v>
          </cell>
        </row>
        <row r="3638">
          <cell r="A3638" t="str">
            <v>3352 JP</v>
          </cell>
          <cell r="B3638" t="str">
            <v>Buffalo Co.,Ltd.</v>
          </cell>
          <cell r="C3638" t="str">
            <v>JPN</v>
          </cell>
          <cell r="D3638">
            <v>22</v>
          </cell>
          <cell r="E3638">
            <v>0.04</v>
          </cell>
          <cell r="F3638">
            <v>0.75</v>
          </cell>
          <cell r="G3638">
            <v>8.68</v>
          </cell>
          <cell r="H3638" t="str">
            <v>Consumer Discretionary</v>
          </cell>
        </row>
        <row r="3639">
          <cell r="A3639" t="str">
            <v>1443 JP</v>
          </cell>
          <cell r="B3639" t="str">
            <v>Giken Holdings Co., Ltd.</v>
          </cell>
          <cell r="C3639" t="str">
            <v>JPN</v>
          </cell>
          <cell r="D3639">
            <v>22</v>
          </cell>
          <cell r="E3639">
            <v>0.77</v>
          </cell>
          <cell r="F3639">
            <v>10.119999999999999</v>
          </cell>
          <cell r="G3639">
            <v>8.75</v>
          </cell>
          <cell r="H3639" t="str">
            <v>Industrials</v>
          </cell>
        </row>
        <row r="3640">
          <cell r="A3640" t="str">
            <v>5031 JP</v>
          </cell>
          <cell r="B3640" t="str">
            <v>Moi Corporation</v>
          </cell>
          <cell r="C3640" t="str">
            <v>JPN</v>
          </cell>
          <cell r="D3640">
            <v>22</v>
          </cell>
          <cell r="E3640">
            <v>0.05</v>
          </cell>
          <cell r="F3640">
            <v>3.37</v>
          </cell>
          <cell r="G3640">
            <v>51.97</v>
          </cell>
          <cell r="H3640" t="str">
            <v>Information Technology</v>
          </cell>
        </row>
        <row r="3641">
          <cell r="A3641" t="str">
            <v>6635 JP</v>
          </cell>
          <cell r="B3641" t="str">
            <v>Di-Nikko Engineering Co., Ltd.</v>
          </cell>
          <cell r="C3641" t="str">
            <v>JPN</v>
          </cell>
          <cell r="D3641">
            <v>22</v>
          </cell>
          <cell r="E3641">
            <v>0.31</v>
          </cell>
          <cell r="F3641">
            <v>20.83</v>
          </cell>
          <cell r="G3641">
            <v>8.92</v>
          </cell>
          <cell r="H3641" t="str">
            <v>Information Technology</v>
          </cell>
        </row>
        <row r="3642">
          <cell r="A3642" t="str">
            <v>7791 JP</v>
          </cell>
          <cell r="B3642" t="str">
            <v>Dreambed Co.,Ltd.</v>
          </cell>
          <cell r="C3642" t="str">
            <v>JPN</v>
          </cell>
          <cell r="D3642">
            <v>22</v>
          </cell>
          <cell r="E3642">
            <v>0.57999999999999996</v>
          </cell>
          <cell r="F3642">
            <v>13.4</v>
          </cell>
          <cell r="G3642">
            <v>6.55</v>
          </cell>
          <cell r="H3642" t="str">
            <v>Consumer Discretionary</v>
          </cell>
        </row>
        <row r="3643">
          <cell r="A3643" t="str">
            <v>7922 JP</v>
          </cell>
          <cell r="B3643" t="str">
            <v>Sanko Sangyo Co.,Ltd.</v>
          </cell>
          <cell r="C3643" t="str">
            <v>JPN</v>
          </cell>
          <cell r="D3643">
            <v>22</v>
          </cell>
          <cell r="E3643">
            <v>0.18</v>
          </cell>
          <cell r="F3643">
            <v>30.16</v>
          </cell>
          <cell r="G3643">
            <v>15.63</v>
          </cell>
          <cell r="H3643" t="str">
            <v>Industrials</v>
          </cell>
        </row>
        <row r="3644">
          <cell r="A3644" t="str">
            <v>6307 JP</v>
          </cell>
          <cell r="B3644" t="str">
            <v>Sansei Co.,Ltd.</v>
          </cell>
          <cell r="C3644" t="str">
            <v>JPN</v>
          </cell>
          <cell r="D3644">
            <v>22</v>
          </cell>
          <cell r="E3644">
            <v>0.41</v>
          </cell>
          <cell r="F3644">
            <v>4.84</v>
          </cell>
          <cell r="G3644">
            <v>8.18</v>
          </cell>
          <cell r="H3644" t="str">
            <v>Industrials</v>
          </cell>
        </row>
        <row r="3645">
          <cell r="A3645" t="str">
            <v>8996 JP</v>
          </cell>
          <cell r="B3645" t="str">
            <v>HouseFreedom Co.,Ltd.</v>
          </cell>
          <cell r="C3645" t="str">
            <v>JPN</v>
          </cell>
          <cell r="D3645">
            <v>22</v>
          </cell>
          <cell r="E3645">
            <v>0.96</v>
          </cell>
          <cell r="F3645">
            <v>16.440000000000001</v>
          </cell>
          <cell r="G3645">
            <v>9.32</v>
          </cell>
          <cell r="H3645" t="str">
            <v>Consumer Discretionary</v>
          </cell>
        </row>
        <row r="3646">
          <cell r="A3646" t="str">
            <v>4673 JP</v>
          </cell>
          <cell r="B3646" t="str">
            <v>Kawasaki Geological Engineering Co., Ltd.</v>
          </cell>
          <cell r="C3646" t="str">
            <v>JPN</v>
          </cell>
          <cell r="D3646">
            <v>22</v>
          </cell>
          <cell r="E3646">
            <v>0.63</v>
          </cell>
          <cell r="F3646">
            <v>50.72</v>
          </cell>
          <cell r="G3646">
            <v>20.32</v>
          </cell>
          <cell r="H3646" t="str">
            <v>Industrials</v>
          </cell>
        </row>
        <row r="3647">
          <cell r="A3647" t="str">
            <v>6334 JP</v>
          </cell>
          <cell r="B3647" t="str">
            <v>Meiji Machine Co., Ltd.</v>
          </cell>
          <cell r="C3647" t="str">
            <v>JPN</v>
          </cell>
          <cell r="D3647">
            <v>22</v>
          </cell>
          <cell r="E3647">
            <v>0.51</v>
          </cell>
          <cell r="F3647">
            <v>16.87</v>
          </cell>
          <cell r="G3647">
            <v>1.74</v>
          </cell>
          <cell r="H3647" t="str">
            <v>Industrials</v>
          </cell>
        </row>
        <row r="3648">
          <cell r="A3648" t="str">
            <v>4247 JP</v>
          </cell>
          <cell r="B3648" t="str">
            <v>POVAL KOGYO Co., Ltd.</v>
          </cell>
          <cell r="C3648" t="str">
            <v>JPN</v>
          </cell>
          <cell r="D3648">
            <v>22</v>
          </cell>
          <cell r="E3648">
            <v>0.6</v>
          </cell>
          <cell r="F3648">
            <v>5.78</v>
          </cell>
          <cell r="G3648">
            <v>11.15</v>
          </cell>
          <cell r="H3648" t="str">
            <v>Materials</v>
          </cell>
        </row>
        <row r="3649">
          <cell r="A3649" t="str">
            <v>3358 JP</v>
          </cell>
          <cell r="B3649" t="str">
            <v>Y.S.Food Co.,Ltd.</v>
          </cell>
          <cell r="C3649" t="str">
            <v>JPN</v>
          </cell>
          <cell r="D3649">
            <v>21</v>
          </cell>
          <cell r="E3649" t="str">
            <v>-</v>
          </cell>
          <cell r="F3649" t="str">
            <v>-</v>
          </cell>
          <cell r="G3649" t="str">
            <v>-</v>
          </cell>
          <cell r="H3649" t="str">
            <v>Consumer Discretionary</v>
          </cell>
        </row>
        <row r="3650">
          <cell r="A3650" t="str">
            <v>279A JP</v>
          </cell>
          <cell r="B3650" t="str">
            <v>Interg Inc.</v>
          </cell>
          <cell r="C3650" t="str">
            <v>JPN</v>
          </cell>
          <cell r="D3650">
            <v>21</v>
          </cell>
          <cell r="E3650" t="str">
            <v>-</v>
          </cell>
          <cell r="F3650" t="str">
            <v>-</v>
          </cell>
          <cell r="G3650" t="str">
            <v>-</v>
          </cell>
          <cell r="H3650" t="str">
            <v>Communication Services</v>
          </cell>
        </row>
        <row r="3651">
          <cell r="A3651" t="str">
            <v>9820 JP</v>
          </cell>
          <cell r="B3651" t="str">
            <v>MT Genex Corporation</v>
          </cell>
          <cell r="C3651" t="str">
            <v>JPN</v>
          </cell>
          <cell r="D3651">
            <v>21</v>
          </cell>
          <cell r="E3651">
            <v>0.34</v>
          </cell>
          <cell r="F3651">
            <v>3</v>
          </cell>
          <cell r="G3651">
            <v>11.81</v>
          </cell>
          <cell r="H3651" t="str">
            <v>Industrials</v>
          </cell>
        </row>
        <row r="3652">
          <cell r="A3652" t="str">
            <v>9849 JP</v>
          </cell>
          <cell r="B3652" t="str">
            <v>Kyodo Paper Holdings</v>
          </cell>
          <cell r="C3652" t="str">
            <v>JPN</v>
          </cell>
          <cell r="D3652">
            <v>21</v>
          </cell>
          <cell r="E3652">
            <v>0.12</v>
          </cell>
          <cell r="F3652">
            <v>13.65</v>
          </cell>
          <cell r="G3652">
            <v>27.88</v>
          </cell>
          <cell r="H3652" t="str">
            <v>Industrials</v>
          </cell>
        </row>
        <row r="3653">
          <cell r="A3653" t="str">
            <v>3071 JP</v>
          </cell>
          <cell r="B3653" t="str">
            <v>Stream Co.,Ltd.</v>
          </cell>
          <cell r="C3653" t="str">
            <v>JPN</v>
          </cell>
          <cell r="D3653">
            <v>21</v>
          </cell>
          <cell r="E3653">
            <v>0.08</v>
          </cell>
          <cell r="F3653">
            <v>6.18</v>
          </cell>
          <cell r="G3653">
            <v>12.62</v>
          </cell>
          <cell r="H3653" t="str">
            <v>Consumer Discretionary</v>
          </cell>
        </row>
        <row r="3654">
          <cell r="A3654" t="str">
            <v>6522 JP</v>
          </cell>
          <cell r="B3654" t="str">
            <v>Asterisk Inc.</v>
          </cell>
          <cell r="C3654" t="str">
            <v>JPN</v>
          </cell>
          <cell r="D3654">
            <v>21</v>
          </cell>
          <cell r="E3654">
            <v>1.8</v>
          </cell>
          <cell r="F3654">
            <v>16.37</v>
          </cell>
          <cell r="G3654">
            <v>17.11</v>
          </cell>
          <cell r="H3654" t="str">
            <v>Information Technology</v>
          </cell>
        </row>
        <row r="3655">
          <cell r="A3655" t="str">
            <v>2323 JP</v>
          </cell>
          <cell r="B3655" t="str">
            <v>fonfun corporation</v>
          </cell>
          <cell r="C3655" t="str">
            <v>JPN</v>
          </cell>
          <cell r="D3655">
            <v>21</v>
          </cell>
          <cell r="E3655" t="str">
            <v>-</v>
          </cell>
          <cell r="F3655" t="str">
            <v>-</v>
          </cell>
          <cell r="G3655">
            <v>67.55</v>
          </cell>
          <cell r="H3655" t="str">
            <v>Information Technology</v>
          </cell>
        </row>
        <row r="3656">
          <cell r="A3656" t="str">
            <v>7129 JP</v>
          </cell>
          <cell r="B3656" t="str">
            <v>Miahelsa Holdings Corporation</v>
          </cell>
          <cell r="C3656" t="str">
            <v>JPN</v>
          </cell>
          <cell r="D3656">
            <v>21</v>
          </cell>
          <cell r="E3656">
            <v>0.2</v>
          </cell>
          <cell r="F3656">
            <v>23.22</v>
          </cell>
          <cell r="G3656">
            <v>12.1</v>
          </cell>
          <cell r="H3656" t="str">
            <v>Consumer Staples</v>
          </cell>
        </row>
        <row r="3657">
          <cell r="A3657" t="str">
            <v>260A JP</v>
          </cell>
          <cell r="B3657" t="str">
            <v>alt Inc.</v>
          </cell>
          <cell r="C3657" t="str">
            <v>JPN</v>
          </cell>
          <cell r="D3657">
            <v>21</v>
          </cell>
          <cell r="E3657" t="str">
            <v>-</v>
          </cell>
          <cell r="F3657" t="str">
            <v>-</v>
          </cell>
          <cell r="G3657" t="str">
            <v>-</v>
          </cell>
          <cell r="H3657" t="str">
            <v>Information Technology</v>
          </cell>
        </row>
        <row r="3658">
          <cell r="A3658" t="str">
            <v>6335 JP</v>
          </cell>
          <cell r="B3658" t="str">
            <v>Tokyo Kikai Seisakusho, Ltd.</v>
          </cell>
          <cell r="C3658" t="str">
            <v>JPN</v>
          </cell>
          <cell r="D3658">
            <v>21</v>
          </cell>
          <cell r="E3658">
            <v>0.35</v>
          </cell>
          <cell r="F3658">
            <v>4.53</v>
          </cell>
          <cell r="G3658">
            <v>5.49</v>
          </cell>
          <cell r="H3658" t="str">
            <v>Industrials</v>
          </cell>
        </row>
        <row r="3659">
          <cell r="A3659" t="str">
            <v>3667 JP</v>
          </cell>
          <cell r="B3659" t="str">
            <v>enish,inc.</v>
          </cell>
          <cell r="C3659" t="str">
            <v>JPN</v>
          </cell>
          <cell r="D3659">
            <v>21</v>
          </cell>
          <cell r="E3659">
            <v>0.7</v>
          </cell>
          <cell r="F3659">
            <v>2.0499999999999998</v>
          </cell>
          <cell r="G3659">
            <v>1.35</v>
          </cell>
          <cell r="H3659" t="str">
            <v>Communication Services</v>
          </cell>
        </row>
        <row r="3660">
          <cell r="A3660" t="str">
            <v>5973 JP</v>
          </cell>
          <cell r="B3660" t="str">
            <v>Toami Corporation</v>
          </cell>
          <cell r="C3660" t="str">
            <v>JPN</v>
          </cell>
          <cell r="D3660">
            <v>21</v>
          </cell>
          <cell r="E3660">
            <v>0.36</v>
          </cell>
          <cell r="F3660">
            <v>35.35</v>
          </cell>
          <cell r="G3660">
            <v>41.62</v>
          </cell>
          <cell r="H3660" t="str">
            <v>Industrials</v>
          </cell>
        </row>
        <row r="3661">
          <cell r="A3661" t="str">
            <v>2139 JP</v>
          </cell>
          <cell r="B3661" t="str">
            <v>Chuco Co., Ltd.</v>
          </cell>
          <cell r="C3661" t="str">
            <v>JPN</v>
          </cell>
          <cell r="D3661">
            <v>21</v>
          </cell>
          <cell r="E3661">
            <v>0.27</v>
          </cell>
          <cell r="F3661">
            <v>12.02</v>
          </cell>
          <cell r="G3661">
            <v>33.6</v>
          </cell>
          <cell r="H3661" t="str">
            <v>Communication Services</v>
          </cell>
        </row>
        <row r="3662">
          <cell r="A3662" t="str">
            <v>3439 JP</v>
          </cell>
          <cell r="B3662" t="str">
            <v>Mitsuchi Corporation</v>
          </cell>
          <cell r="C3662" t="str">
            <v>JPN</v>
          </cell>
          <cell r="D3662">
            <v>21</v>
          </cell>
          <cell r="E3662">
            <v>0.12</v>
          </cell>
          <cell r="F3662">
            <v>47.7</v>
          </cell>
          <cell r="G3662">
            <v>95.83</v>
          </cell>
          <cell r="H3662" t="str">
            <v>Consumer Discretionary</v>
          </cell>
        </row>
        <row r="3663">
          <cell r="A3663" t="str">
            <v>3306 JP</v>
          </cell>
          <cell r="B3663" t="str">
            <v>The Nihon Seima Co.,Ltd.</v>
          </cell>
          <cell r="C3663" t="str">
            <v>JPN</v>
          </cell>
          <cell r="D3663">
            <v>21</v>
          </cell>
          <cell r="E3663">
            <v>0.82</v>
          </cell>
          <cell r="F3663">
            <v>18.61</v>
          </cell>
          <cell r="G3663">
            <v>24.7</v>
          </cell>
          <cell r="H3663" t="str">
            <v>Consumer Staples</v>
          </cell>
        </row>
        <row r="3664">
          <cell r="A3664" t="str">
            <v>5928 JP</v>
          </cell>
          <cell r="B3664" t="str">
            <v>Almetax Manufacturing Co., Ltd.</v>
          </cell>
          <cell r="C3664" t="str">
            <v>JPN</v>
          </cell>
          <cell r="D3664">
            <v>21</v>
          </cell>
          <cell r="E3664" t="str">
            <v>-</v>
          </cell>
          <cell r="F3664" t="str">
            <v>-</v>
          </cell>
          <cell r="G3664" t="str">
            <v>-</v>
          </cell>
          <cell r="H3664" t="str">
            <v>Industrials</v>
          </cell>
        </row>
        <row r="3665">
          <cell r="A3665" t="str">
            <v>7357 JP</v>
          </cell>
          <cell r="B3665" t="str">
            <v>GEOCODE CO.,Ltd.</v>
          </cell>
          <cell r="C3665" t="str">
            <v>JPN</v>
          </cell>
          <cell r="D3665">
            <v>21</v>
          </cell>
          <cell r="E3665">
            <v>1.41</v>
          </cell>
          <cell r="F3665">
            <v>21.89</v>
          </cell>
          <cell r="G3665">
            <v>35.049999999999997</v>
          </cell>
          <cell r="H3665" t="str">
            <v>Communication Services</v>
          </cell>
        </row>
        <row r="3666">
          <cell r="A3666" t="str">
            <v>9327 JP</v>
          </cell>
          <cell r="B3666" t="str">
            <v>e-LogiT co.,ltd.</v>
          </cell>
          <cell r="C3666" t="str">
            <v>JPN</v>
          </cell>
          <cell r="D3666">
            <v>21</v>
          </cell>
          <cell r="E3666" t="str">
            <v>-</v>
          </cell>
          <cell r="F3666" t="str">
            <v>-</v>
          </cell>
          <cell r="G3666" t="str">
            <v>-</v>
          </cell>
          <cell r="H3666" t="str">
            <v>Industrials</v>
          </cell>
        </row>
        <row r="3667">
          <cell r="A3667" t="str">
            <v>8746 JP</v>
          </cell>
          <cell r="B3667" t="str">
            <v>Unbanked,Inc.</v>
          </cell>
          <cell r="C3667" t="str">
            <v>JPN</v>
          </cell>
          <cell r="D3667">
            <v>21</v>
          </cell>
          <cell r="E3667">
            <v>0</v>
          </cell>
          <cell r="F3667">
            <v>0.02</v>
          </cell>
          <cell r="G3667">
            <v>7.12</v>
          </cell>
          <cell r="H3667" t="str">
            <v>Financials</v>
          </cell>
        </row>
        <row r="3668">
          <cell r="A3668" t="str">
            <v>2656 JP</v>
          </cell>
          <cell r="B3668" t="str">
            <v>Vector HOLDINGS Inc.</v>
          </cell>
          <cell r="C3668" t="str">
            <v>JPN</v>
          </cell>
          <cell r="D3668">
            <v>21</v>
          </cell>
          <cell r="E3668" t="str">
            <v>-</v>
          </cell>
          <cell r="F3668" t="str">
            <v>-</v>
          </cell>
          <cell r="G3668" t="str">
            <v>-</v>
          </cell>
          <cell r="H3668" t="str">
            <v>Consumer Discretionary</v>
          </cell>
        </row>
        <row r="3669">
          <cell r="A3669" t="str">
            <v>4690 JP</v>
          </cell>
          <cell r="B3669" t="str">
            <v>Nippon Pallet Pool Co., Ltd.</v>
          </cell>
          <cell r="C3669" t="str">
            <v>JPN</v>
          </cell>
          <cell r="D3669">
            <v>21</v>
          </cell>
          <cell r="E3669">
            <v>0.5</v>
          </cell>
          <cell r="F3669">
            <v>3.75</v>
          </cell>
          <cell r="G3669">
            <v>3.58</v>
          </cell>
          <cell r="H3669" t="str">
            <v>Industrials</v>
          </cell>
        </row>
        <row r="3670">
          <cell r="A3670" t="str">
            <v>6655 JP</v>
          </cell>
          <cell r="B3670" t="str">
            <v>Toyo Electric Corporation</v>
          </cell>
          <cell r="C3670" t="str">
            <v>JPN</v>
          </cell>
          <cell r="D3670">
            <v>21</v>
          </cell>
          <cell r="E3670">
            <v>0.36</v>
          </cell>
          <cell r="F3670">
            <v>30.65</v>
          </cell>
          <cell r="G3670">
            <v>10.14</v>
          </cell>
          <cell r="H3670" t="str">
            <v>Information Technology</v>
          </cell>
        </row>
        <row r="3671">
          <cell r="A3671" t="str">
            <v>1444 JP</v>
          </cell>
          <cell r="B3671" t="str">
            <v>Nissou Co.,Ltd.</v>
          </cell>
          <cell r="C3671" t="str">
            <v>JPN</v>
          </cell>
          <cell r="D3671">
            <v>21</v>
          </cell>
          <cell r="E3671">
            <v>0.54</v>
          </cell>
          <cell r="F3671">
            <v>15.08</v>
          </cell>
          <cell r="G3671">
            <v>43.52</v>
          </cell>
          <cell r="H3671" t="str">
            <v>Consumer Discretionary</v>
          </cell>
        </row>
        <row r="3672">
          <cell r="A3672" t="str">
            <v>5697 JP</v>
          </cell>
          <cell r="B3672" t="str">
            <v>Sanyu Co., Ltd.</v>
          </cell>
          <cell r="C3672" t="str">
            <v>JPN</v>
          </cell>
          <cell r="D3672">
            <v>21</v>
          </cell>
          <cell r="E3672">
            <v>0.1</v>
          </cell>
          <cell r="F3672">
            <v>2.39</v>
          </cell>
          <cell r="G3672">
            <v>4.3499999999999996</v>
          </cell>
          <cell r="H3672" t="str">
            <v>Materials</v>
          </cell>
        </row>
        <row r="3673">
          <cell r="A3673" t="str">
            <v>5386 JP</v>
          </cell>
          <cell r="B3673" t="str">
            <v>Tsuruya Co., Ltd.</v>
          </cell>
          <cell r="C3673" t="str">
            <v>JPN</v>
          </cell>
          <cell r="D3673">
            <v>21</v>
          </cell>
          <cell r="E3673">
            <v>0.32</v>
          </cell>
          <cell r="F3673">
            <v>10.02</v>
          </cell>
          <cell r="G3673">
            <v>31.63</v>
          </cell>
          <cell r="H3673" t="str">
            <v>Industrials</v>
          </cell>
        </row>
        <row r="3674">
          <cell r="A3674" t="str">
            <v>3195 JP</v>
          </cell>
          <cell r="B3674" t="str">
            <v>Generation Pass Co.,Ltd.</v>
          </cell>
          <cell r="C3674" t="str">
            <v>JPN</v>
          </cell>
          <cell r="D3674">
            <v>21</v>
          </cell>
          <cell r="E3674">
            <v>0.24</v>
          </cell>
          <cell r="F3674">
            <v>717.59</v>
          </cell>
          <cell r="G3674">
            <v>138.77000000000001</v>
          </cell>
          <cell r="H3674" t="str">
            <v>Consumer Discretionary</v>
          </cell>
        </row>
        <row r="3675">
          <cell r="A3675" t="str">
            <v>2425 JP</v>
          </cell>
          <cell r="B3675" t="str">
            <v>Care Service Co.,Ltd.</v>
          </cell>
          <cell r="C3675" t="str">
            <v>JPN</v>
          </cell>
          <cell r="D3675">
            <v>21</v>
          </cell>
          <cell r="E3675">
            <v>0.13</v>
          </cell>
          <cell r="F3675">
            <v>2.7</v>
          </cell>
          <cell r="G3675">
            <v>8.65</v>
          </cell>
          <cell r="H3675" t="str">
            <v>Healthcare</v>
          </cell>
        </row>
        <row r="3676">
          <cell r="A3676" t="str">
            <v>2467 JP</v>
          </cell>
          <cell r="B3676" t="str">
            <v>VLC Holdings Co., Ltd.</v>
          </cell>
          <cell r="C3676" t="str">
            <v>JPN</v>
          </cell>
          <cell r="D3676">
            <v>21</v>
          </cell>
          <cell r="E3676">
            <v>1.0900000000000001</v>
          </cell>
          <cell r="F3676">
            <v>32.32</v>
          </cell>
          <cell r="G3676">
            <v>39.32</v>
          </cell>
          <cell r="H3676" t="str">
            <v>Communication Services</v>
          </cell>
        </row>
        <row r="3677">
          <cell r="A3677" t="str">
            <v>7919 JP</v>
          </cell>
          <cell r="B3677" t="str">
            <v>Nozaki Insatsu Shigyo Co., Ltd.</v>
          </cell>
          <cell r="C3677" t="str">
            <v>JPN</v>
          </cell>
          <cell r="D3677">
            <v>21</v>
          </cell>
          <cell r="E3677">
            <v>0.28999999999999998</v>
          </cell>
          <cell r="F3677">
            <v>11.7</v>
          </cell>
          <cell r="G3677">
            <v>11.47</v>
          </cell>
          <cell r="H3677" t="str">
            <v>Industrials</v>
          </cell>
        </row>
        <row r="3678">
          <cell r="A3678" t="str">
            <v>8138 JP</v>
          </cell>
          <cell r="B3678" t="str">
            <v>Sankyo Kasei Corporation</v>
          </cell>
          <cell r="C3678" t="str">
            <v>JPN</v>
          </cell>
          <cell r="D3678">
            <v>21</v>
          </cell>
          <cell r="E3678">
            <v>7.0000000000000007E-2</v>
          </cell>
          <cell r="F3678">
            <v>5.9</v>
          </cell>
          <cell r="G3678">
            <v>13.69</v>
          </cell>
          <cell r="H3678" t="str">
            <v>Industrials</v>
          </cell>
        </row>
        <row r="3679">
          <cell r="A3679" t="str">
            <v>7831 JP</v>
          </cell>
          <cell r="B3679" t="str">
            <v>Wellco Holdings Corporation</v>
          </cell>
          <cell r="C3679" t="str">
            <v>JPN</v>
          </cell>
          <cell r="D3679">
            <v>21</v>
          </cell>
          <cell r="E3679">
            <v>0.3</v>
          </cell>
          <cell r="F3679">
            <v>188.84</v>
          </cell>
          <cell r="G3679">
            <v>1586.13</v>
          </cell>
          <cell r="H3679" t="str">
            <v>Industrials</v>
          </cell>
        </row>
        <row r="3680">
          <cell r="A3680" t="str">
            <v>3138 JP</v>
          </cell>
          <cell r="B3680" t="str">
            <v>Fujisan Magazine Service Co., Ltd.</v>
          </cell>
          <cell r="C3680" t="str">
            <v>JPN</v>
          </cell>
          <cell r="D3680">
            <v>21</v>
          </cell>
          <cell r="E3680">
            <v>0.08</v>
          </cell>
          <cell r="F3680">
            <v>1.34</v>
          </cell>
          <cell r="G3680">
            <v>13.12</v>
          </cell>
          <cell r="H3680" t="str">
            <v>Consumer Discretionary</v>
          </cell>
        </row>
        <row r="3681">
          <cell r="A3681" t="str">
            <v>2762 JP</v>
          </cell>
          <cell r="B3681" t="str">
            <v>Sanko Marketing Foods Co., Ltd.</v>
          </cell>
          <cell r="C3681" t="str">
            <v>JPN</v>
          </cell>
          <cell r="D3681">
            <v>21</v>
          </cell>
          <cell r="E3681">
            <v>0.42</v>
          </cell>
          <cell r="F3681">
            <v>4.03</v>
          </cell>
          <cell r="G3681">
            <v>2.29</v>
          </cell>
          <cell r="H3681" t="str">
            <v>Consumer Discretionary</v>
          </cell>
        </row>
        <row r="3682">
          <cell r="A3682" t="str">
            <v>8040 JP</v>
          </cell>
          <cell r="B3682" t="str">
            <v>Tokyo Soir Co., Ltd.</v>
          </cell>
          <cell r="C3682" t="str">
            <v>JPN</v>
          </cell>
          <cell r="D3682">
            <v>21</v>
          </cell>
          <cell r="E3682" t="str">
            <v>-</v>
          </cell>
          <cell r="F3682" t="str">
            <v>-</v>
          </cell>
          <cell r="G3682" t="str">
            <v>-</v>
          </cell>
          <cell r="H3682" t="str">
            <v>Consumer Discretionary</v>
          </cell>
        </row>
        <row r="3683">
          <cell r="A3683" t="str">
            <v>1724 JP</v>
          </cell>
          <cell r="B3683" t="str">
            <v>Synclayer Inc.</v>
          </cell>
          <cell r="C3683" t="str">
            <v>JPN</v>
          </cell>
          <cell r="D3683">
            <v>21</v>
          </cell>
          <cell r="E3683">
            <v>0.39</v>
          </cell>
          <cell r="F3683">
            <v>7.45</v>
          </cell>
          <cell r="G3683">
            <v>6.76</v>
          </cell>
          <cell r="H3683" t="str">
            <v>Information Technology</v>
          </cell>
        </row>
        <row r="3684">
          <cell r="A3684" t="str">
            <v>228A JP</v>
          </cell>
          <cell r="B3684" t="str">
            <v>OPRO Co., Ltd.</v>
          </cell>
          <cell r="C3684" t="str">
            <v>JPN</v>
          </cell>
          <cell r="D3684">
            <v>21</v>
          </cell>
          <cell r="E3684" t="str">
            <v>-</v>
          </cell>
          <cell r="F3684" t="str">
            <v>-</v>
          </cell>
          <cell r="G3684" t="str">
            <v>-</v>
          </cell>
          <cell r="H3684" t="str">
            <v>Information Technology</v>
          </cell>
        </row>
        <row r="3685">
          <cell r="A3685" t="str">
            <v>4438 JP</v>
          </cell>
          <cell r="B3685" t="str">
            <v>Welby Inc.</v>
          </cell>
          <cell r="C3685" t="str">
            <v>JPN</v>
          </cell>
          <cell r="D3685">
            <v>21</v>
          </cell>
          <cell r="E3685">
            <v>4.3600000000000003</v>
          </cell>
          <cell r="F3685">
            <v>5.74</v>
          </cell>
          <cell r="G3685">
            <v>5.49</v>
          </cell>
          <cell r="H3685" t="str">
            <v>Healthcare</v>
          </cell>
        </row>
        <row r="3686">
          <cell r="A3686" t="str">
            <v>7076 JP</v>
          </cell>
          <cell r="B3686" t="str">
            <v>meinan M&amp;A co.,ltd.</v>
          </cell>
          <cell r="C3686" t="str">
            <v>JPN</v>
          </cell>
          <cell r="D3686">
            <v>21</v>
          </cell>
          <cell r="E3686" t="str">
            <v>-</v>
          </cell>
          <cell r="F3686" t="str">
            <v>-</v>
          </cell>
          <cell r="G3686" t="str">
            <v>-</v>
          </cell>
          <cell r="H3686" t="str">
            <v>Financials</v>
          </cell>
        </row>
        <row r="3687">
          <cell r="A3687" t="str">
            <v>9012 JP</v>
          </cell>
          <cell r="B3687" t="str">
            <v>Chichibu Railway Co., Ltd.</v>
          </cell>
          <cell r="C3687" t="str">
            <v>JPN</v>
          </cell>
          <cell r="D3687">
            <v>21</v>
          </cell>
          <cell r="E3687">
            <v>1.46</v>
          </cell>
          <cell r="F3687">
            <v>18.3</v>
          </cell>
          <cell r="G3687">
            <v>0.55000000000000004</v>
          </cell>
          <cell r="H3687" t="str">
            <v>Industrials</v>
          </cell>
        </row>
        <row r="3688">
          <cell r="A3688" t="str">
            <v>193A JP</v>
          </cell>
          <cell r="B3688" t="str">
            <v>Gro-Bels Co., Ltd.</v>
          </cell>
          <cell r="C3688" t="str">
            <v>JPN</v>
          </cell>
          <cell r="D3688">
            <v>21</v>
          </cell>
          <cell r="E3688" t="str">
            <v>-</v>
          </cell>
          <cell r="F3688" t="str">
            <v>-</v>
          </cell>
          <cell r="G3688" t="str">
            <v>-</v>
          </cell>
          <cell r="H3688" t="str">
            <v>Consumer Discretionary</v>
          </cell>
        </row>
        <row r="3689">
          <cell r="A3689" t="str">
            <v>7219 JP</v>
          </cell>
          <cell r="B3689" t="str">
            <v>HKS Co., Ltd.</v>
          </cell>
          <cell r="C3689" t="str">
            <v>JPN</v>
          </cell>
          <cell r="D3689">
            <v>21</v>
          </cell>
          <cell r="E3689">
            <v>0.14000000000000001</v>
          </cell>
          <cell r="F3689">
            <v>1.97</v>
          </cell>
          <cell r="G3689">
            <v>6.69</v>
          </cell>
          <cell r="H3689" t="str">
            <v>Consumer Discretionary</v>
          </cell>
        </row>
        <row r="3690">
          <cell r="A3690" t="str">
            <v>2499 JP</v>
          </cell>
          <cell r="B3690" t="str">
            <v>Nihonwasou Holdings, Inc.</v>
          </cell>
          <cell r="C3690" t="str">
            <v>JPN</v>
          </cell>
          <cell r="D3690">
            <v>21</v>
          </cell>
          <cell r="E3690">
            <v>1.07</v>
          </cell>
          <cell r="F3690">
            <v>12.29</v>
          </cell>
          <cell r="G3690">
            <v>16.96</v>
          </cell>
          <cell r="H3690" t="str">
            <v>Industrials</v>
          </cell>
        </row>
        <row r="3691">
          <cell r="A3691" t="str">
            <v>7112 JP</v>
          </cell>
          <cell r="B3691" t="str">
            <v>Cube Co., Ltd.</v>
          </cell>
          <cell r="C3691" t="str">
            <v>JPN</v>
          </cell>
          <cell r="D3691">
            <v>21</v>
          </cell>
          <cell r="E3691" t="str">
            <v>-</v>
          </cell>
          <cell r="F3691" t="str">
            <v>-</v>
          </cell>
          <cell r="G3691" t="str">
            <v>-</v>
          </cell>
          <cell r="H3691" t="str">
            <v>Consumer Discretionary</v>
          </cell>
        </row>
        <row r="3692">
          <cell r="A3692" t="str">
            <v>3958 JP</v>
          </cell>
          <cell r="B3692" t="str">
            <v>Sasatoku Printing Co.,Ltd.</v>
          </cell>
          <cell r="C3692" t="str">
            <v>JPN</v>
          </cell>
          <cell r="D3692">
            <v>21</v>
          </cell>
          <cell r="E3692">
            <v>0.19</v>
          </cell>
          <cell r="F3692">
            <v>6.98</v>
          </cell>
          <cell r="G3692">
            <v>2.33</v>
          </cell>
          <cell r="H3692" t="str">
            <v>Industrials</v>
          </cell>
        </row>
        <row r="3693">
          <cell r="A3693" t="str">
            <v>3469 JP</v>
          </cell>
          <cell r="B3693" t="str">
            <v>Dualtap Co., Ltd.</v>
          </cell>
          <cell r="C3693" t="str">
            <v>JPN</v>
          </cell>
          <cell r="D3693">
            <v>21</v>
          </cell>
          <cell r="E3693">
            <v>0.56000000000000005</v>
          </cell>
          <cell r="F3693">
            <v>15.61</v>
          </cell>
          <cell r="G3693">
            <v>15.04</v>
          </cell>
          <cell r="H3693" t="str">
            <v>Financials</v>
          </cell>
        </row>
        <row r="3694">
          <cell r="A3694" t="str">
            <v>3045 JP</v>
          </cell>
          <cell r="B3694" t="str">
            <v>Kawasaki &amp; Co., Ltd.</v>
          </cell>
          <cell r="C3694" t="str">
            <v>JPN</v>
          </cell>
          <cell r="D3694">
            <v>21</v>
          </cell>
          <cell r="E3694" t="str">
            <v>-</v>
          </cell>
          <cell r="F3694" t="str">
            <v>-</v>
          </cell>
          <cell r="G3694" t="str">
            <v>-</v>
          </cell>
          <cell r="H3694" t="str">
            <v>Consumer Discretionary</v>
          </cell>
        </row>
        <row r="3695">
          <cell r="A3695" t="str">
            <v>265A JP</v>
          </cell>
          <cell r="B3695" t="str">
            <v>Hmcomm Inc.</v>
          </cell>
          <cell r="C3695" t="str">
            <v>JPN</v>
          </cell>
          <cell r="D3695">
            <v>21</v>
          </cell>
          <cell r="E3695">
            <v>2.14</v>
          </cell>
          <cell r="F3695">
            <v>20.54</v>
          </cell>
          <cell r="G3695" t="str">
            <v>-</v>
          </cell>
          <cell r="H3695" t="str">
            <v>Information Technology</v>
          </cell>
        </row>
        <row r="3696">
          <cell r="A3696" t="str">
            <v>3929 JP</v>
          </cell>
          <cell r="B3696" t="str">
            <v>Socialwire Co., Ltd.</v>
          </cell>
          <cell r="C3696" t="str">
            <v>JPN</v>
          </cell>
          <cell r="D3696">
            <v>21</v>
          </cell>
          <cell r="E3696">
            <v>0.34</v>
          </cell>
          <cell r="F3696">
            <v>7.75</v>
          </cell>
          <cell r="G3696">
            <v>1.59</v>
          </cell>
          <cell r="H3696" t="str">
            <v>Communication Services</v>
          </cell>
        </row>
        <row r="3697">
          <cell r="A3697" t="str">
            <v>2196 JP</v>
          </cell>
          <cell r="B3697" t="str">
            <v>Escrit Inc.</v>
          </cell>
          <cell r="C3697" t="str">
            <v>JPN</v>
          </cell>
          <cell r="D3697">
            <v>21</v>
          </cell>
          <cell r="E3697">
            <v>0.25</v>
          </cell>
          <cell r="F3697">
            <v>28.58</v>
          </cell>
          <cell r="G3697">
            <v>47.88</v>
          </cell>
          <cell r="H3697" t="str">
            <v>Consumer Discretionary</v>
          </cell>
        </row>
        <row r="3698">
          <cell r="A3698" t="str">
            <v>4766 JP</v>
          </cell>
          <cell r="B3698" t="str">
            <v>PA Co., Ltd.</v>
          </cell>
          <cell r="C3698" t="str">
            <v>JPN</v>
          </cell>
          <cell r="D3698">
            <v>21</v>
          </cell>
          <cell r="E3698">
            <v>1.5</v>
          </cell>
          <cell r="F3698">
            <v>44.79</v>
          </cell>
          <cell r="G3698">
            <v>65.77</v>
          </cell>
          <cell r="H3698" t="str">
            <v>Industrials</v>
          </cell>
        </row>
        <row r="3699">
          <cell r="A3699" t="str">
            <v>3747 JP</v>
          </cell>
          <cell r="B3699" t="str">
            <v>Intertrade Co.,Ltd.</v>
          </cell>
          <cell r="C3699" t="str">
            <v>JPN</v>
          </cell>
          <cell r="D3699">
            <v>21</v>
          </cell>
          <cell r="E3699">
            <v>1.24</v>
          </cell>
          <cell r="F3699">
            <v>12.43</v>
          </cell>
          <cell r="G3699">
            <v>85.21</v>
          </cell>
          <cell r="H3699" t="str">
            <v>Information Technology</v>
          </cell>
        </row>
        <row r="3700">
          <cell r="A3700" t="str">
            <v>6633 JP</v>
          </cell>
          <cell r="B3700" t="str">
            <v>Cgs Holdings Inc.</v>
          </cell>
          <cell r="C3700" t="str">
            <v>JPN</v>
          </cell>
          <cell r="D3700">
            <v>21</v>
          </cell>
          <cell r="E3700">
            <v>0.11</v>
          </cell>
          <cell r="F3700">
            <v>4.57</v>
          </cell>
          <cell r="G3700">
            <v>42.51</v>
          </cell>
          <cell r="H3700" t="str">
            <v>Information Technology</v>
          </cell>
        </row>
        <row r="3701">
          <cell r="A3701" t="str">
            <v>2722 JP</v>
          </cell>
          <cell r="B3701" t="str">
            <v>IK HOLDINGS Co.,Ltd.</v>
          </cell>
          <cell r="C3701" t="str">
            <v>JPN</v>
          </cell>
          <cell r="D3701">
            <v>20</v>
          </cell>
          <cell r="E3701">
            <v>0.31</v>
          </cell>
          <cell r="F3701">
            <v>19.78</v>
          </cell>
          <cell r="G3701">
            <v>6.29</v>
          </cell>
          <cell r="H3701" t="str">
            <v>Consumer Staples</v>
          </cell>
        </row>
        <row r="3702">
          <cell r="A3702" t="str">
            <v>7902 JP</v>
          </cell>
          <cell r="B3702" t="str">
            <v>Sonocom Co.,Ltd.</v>
          </cell>
          <cell r="C3702" t="str">
            <v>JPN</v>
          </cell>
          <cell r="D3702">
            <v>20</v>
          </cell>
          <cell r="E3702">
            <v>0.45</v>
          </cell>
          <cell r="F3702">
            <v>4.41</v>
          </cell>
          <cell r="G3702">
            <v>16.54</v>
          </cell>
          <cell r="H3702" t="str">
            <v>Information Technology</v>
          </cell>
        </row>
        <row r="3703">
          <cell r="A3703" t="str">
            <v>4174 JP</v>
          </cell>
          <cell r="B3703" t="str">
            <v>Appirits Inc.</v>
          </cell>
          <cell r="C3703" t="str">
            <v>JPN</v>
          </cell>
          <cell r="D3703">
            <v>20</v>
          </cell>
          <cell r="E3703">
            <v>0.32</v>
          </cell>
          <cell r="F3703">
            <v>5.0599999999999996</v>
          </cell>
          <cell r="G3703">
            <v>13.52</v>
          </cell>
          <cell r="H3703" t="str">
            <v>Information Technology</v>
          </cell>
        </row>
        <row r="3704">
          <cell r="A3704" t="str">
            <v>7687 JP</v>
          </cell>
          <cell r="B3704" t="str">
            <v>MICREED Co.,Ltd.</v>
          </cell>
          <cell r="C3704" t="str">
            <v>JPN</v>
          </cell>
          <cell r="D3704">
            <v>20</v>
          </cell>
          <cell r="E3704">
            <v>0.4</v>
          </cell>
          <cell r="F3704">
            <v>9.67</v>
          </cell>
          <cell r="G3704">
            <v>6.73</v>
          </cell>
          <cell r="H3704" t="str">
            <v>Consumer Staples</v>
          </cell>
        </row>
        <row r="3705">
          <cell r="A3705" t="str">
            <v>5987 JP</v>
          </cell>
          <cell r="B3705" t="str">
            <v>ONEX Corporation</v>
          </cell>
          <cell r="C3705" t="str">
            <v>JPN</v>
          </cell>
          <cell r="D3705">
            <v>20</v>
          </cell>
          <cell r="E3705">
            <v>0.41</v>
          </cell>
          <cell r="F3705">
            <v>30.64</v>
          </cell>
          <cell r="G3705">
            <v>13.36</v>
          </cell>
          <cell r="H3705" t="str">
            <v>Materials</v>
          </cell>
        </row>
        <row r="3706">
          <cell r="A3706" t="str">
            <v>9388 JP</v>
          </cell>
          <cell r="B3706" t="str">
            <v>PAPANETS Co.,Ltd.</v>
          </cell>
          <cell r="C3706" t="str">
            <v>JPN</v>
          </cell>
          <cell r="D3706">
            <v>20</v>
          </cell>
          <cell r="E3706">
            <v>0.55000000000000004</v>
          </cell>
          <cell r="F3706">
            <v>7.53</v>
          </cell>
          <cell r="G3706">
            <v>1.3</v>
          </cell>
          <cell r="H3706" t="str">
            <v>Industrials</v>
          </cell>
        </row>
        <row r="3707">
          <cell r="A3707" t="str">
            <v>2667 JP</v>
          </cell>
          <cell r="B3707" t="str">
            <v>ImageONE Co., Ltd.</v>
          </cell>
          <cell r="C3707" t="str">
            <v>JPN</v>
          </cell>
          <cell r="D3707">
            <v>20</v>
          </cell>
          <cell r="E3707">
            <v>0.83</v>
          </cell>
          <cell r="F3707">
            <v>3.62</v>
          </cell>
          <cell r="G3707">
            <v>4.74</v>
          </cell>
          <cell r="H3707" t="str">
            <v>Healthcare</v>
          </cell>
        </row>
        <row r="3708">
          <cell r="A3708" t="str">
            <v>4196 JP</v>
          </cell>
          <cell r="B3708" t="str">
            <v>Neo Marketing Inc.</v>
          </cell>
          <cell r="C3708" t="str">
            <v>JPN</v>
          </cell>
          <cell r="D3708">
            <v>20</v>
          </cell>
          <cell r="E3708">
            <v>1.22</v>
          </cell>
          <cell r="F3708">
            <v>8.92</v>
          </cell>
          <cell r="G3708">
            <v>15.56</v>
          </cell>
          <cell r="H3708" t="str">
            <v>Communication Services</v>
          </cell>
        </row>
        <row r="3709">
          <cell r="A3709" t="str">
            <v>4388 JP</v>
          </cell>
          <cell r="B3709" t="str">
            <v>AI,Inc.</v>
          </cell>
          <cell r="C3709" t="str">
            <v>JPN</v>
          </cell>
          <cell r="D3709">
            <v>20</v>
          </cell>
          <cell r="E3709" t="str">
            <v>-</v>
          </cell>
          <cell r="F3709" t="str">
            <v>-</v>
          </cell>
          <cell r="G3709" t="str">
            <v>-</v>
          </cell>
          <cell r="H3709" t="str">
            <v>Information Technology</v>
          </cell>
        </row>
        <row r="3710">
          <cell r="A3710" t="str">
            <v>3710 JP</v>
          </cell>
          <cell r="B3710" t="str">
            <v>Jorudan Co.,Ltd.</v>
          </cell>
          <cell r="C3710" t="str">
            <v>JPN</v>
          </cell>
          <cell r="D3710">
            <v>20</v>
          </cell>
          <cell r="E3710">
            <v>0.09</v>
          </cell>
          <cell r="F3710">
            <v>256.35000000000002</v>
          </cell>
          <cell r="G3710">
            <v>15.57</v>
          </cell>
          <cell r="H3710" t="str">
            <v>Information Technology</v>
          </cell>
        </row>
        <row r="3711">
          <cell r="A3711" t="str">
            <v>9040 JP</v>
          </cell>
          <cell r="B3711" t="str">
            <v>Taiho Transportation Co., Ltd.</v>
          </cell>
          <cell r="C3711" t="str">
            <v>JPN</v>
          </cell>
          <cell r="D3711">
            <v>20</v>
          </cell>
          <cell r="E3711">
            <v>0.28000000000000003</v>
          </cell>
          <cell r="F3711">
            <v>9.3000000000000007</v>
          </cell>
          <cell r="G3711">
            <v>15.93</v>
          </cell>
          <cell r="H3711" t="str">
            <v>Industrials</v>
          </cell>
        </row>
        <row r="3712">
          <cell r="A3712" t="str">
            <v>7894 JP</v>
          </cell>
          <cell r="B3712" t="str">
            <v>Maruto Sangyo Co., Ltd.</v>
          </cell>
          <cell r="C3712" t="str">
            <v>JPN</v>
          </cell>
          <cell r="D3712">
            <v>20</v>
          </cell>
          <cell r="E3712">
            <v>0.15</v>
          </cell>
          <cell r="F3712">
            <v>5.83</v>
          </cell>
          <cell r="G3712">
            <v>6.65</v>
          </cell>
          <cell r="H3712" t="str">
            <v>Materials</v>
          </cell>
        </row>
        <row r="3713">
          <cell r="A3713" t="str">
            <v>3297 JP</v>
          </cell>
          <cell r="B3713" t="str">
            <v>Toubujyuhan Co.,Ltd.</v>
          </cell>
          <cell r="C3713" t="str">
            <v>JPN</v>
          </cell>
          <cell r="D3713">
            <v>20</v>
          </cell>
          <cell r="E3713">
            <v>0.44</v>
          </cell>
          <cell r="F3713">
            <v>6.18</v>
          </cell>
          <cell r="G3713">
            <v>7.47</v>
          </cell>
          <cell r="H3713" t="str">
            <v>Financials</v>
          </cell>
        </row>
        <row r="3714">
          <cell r="A3714" t="str">
            <v>9854 JP</v>
          </cell>
          <cell r="B3714" t="str">
            <v>Aigan Co.,Ltd.</v>
          </cell>
          <cell r="C3714" t="str">
            <v>JPN</v>
          </cell>
          <cell r="D3714">
            <v>20</v>
          </cell>
          <cell r="E3714">
            <v>0.09</v>
          </cell>
          <cell r="F3714">
            <v>2.65</v>
          </cell>
          <cell r="G3714">
            <v>3.35</v>
          </cell>
          <cell r="H3714" t="str">
            <v>Consumer Discretionary</v>
          </cell>
        </row>
        <row r="3715">
          <cell r="A3715" t="str">
            <v>6081 JP</v>
          </cell>
          <cell r="B3715" t="str">
            <v>Allied Architects, Inc.</v>
          </cell>
          <cell r="C3715" t="str">
            <v>JPN</v>
          </cell>
          <cell r="D3715">
            <v>20</v>
          </cell>
          <cell r="E3715">
            <v>0.41</v>
          </cell>
          <cell r="F3715">
            <v>6.64</v>
          </cell>
          <cell r="G3715">
            <v>19.54</v>
          </cell>
          <cell r="H3715" t="str">
            <v>Communication Services</v>
          </cell>
        </row>
        <row r="3716">
          <cell r="A3716" t="str">
            <v>1627 JP</v>
          </cell>
          <cell r="B3716" t="str">
            <v>NEXT FUNDS TOPIX-17 Electric Power &amp; Gas ETF</v>
          </cell>
          <cell r="C3716" t="str">
            <v>JPN</v>
          </cell>
          <cell r="D3716">
            <v>20</v>
          </cell>
          <cell r="E3716" t="str">
            <v>-</v>
          </cell>
          <cell r="F3716" t="str">
            <v>-</v>
          </cell>
          <cell r="G3716" t="str">
            <v>-</v>
          </cell>
          <cell r="H3716" t="str">
            <v>Financials</v>
          </cell>
        </row>
        <row r="3717">
          <cell r="A3717" t="str">
            <v>220A JP</v>
          </cell>
          <cell r="B3717" t="str">
            <v>Faber Company Inc.</v>
          </cell>
          <cell r="C3717" t="str">
            <v>JPN</v>
          </cell>
          <cell r="D3717">
            <v>20</v>
          </cell>
          <cell r="E3717">
            <v>0.28000000000000003</v>
          </cell>
          <cell r="F3717">
            <v>1.99</v>
          </cell>
          <cell r="G3717">
            <v>12.31</v>
          </cell>
          <cell r="H3717" t="str">
            <v>Information Technology</v>
          </cell>
        </row>
        <row r="3718">
          <cell r="A3718" t="str">
            <v>3909 JP</v>
          </cell>
          <cell r="B3718" t="str">
            <v>Showcase Inc.</v>
          </cell>
          <cell r="C3718" t="str">
            <v>JPN</v>
          </cell>
          <cell r="D3718">
            <v>20</v>
          </cell>
          <cell r="E3718">
            <v>0.28000000000000003</v>
          </cell>
          <cell r="F3718">
            <v>5.77</v>
          </cell>
          <cell r="G3718">
            <v>22.81</v>
          </cell>
          <cell r="H3718" t="str">
            <v>Information Technology</v>
          </cell>
        </row>
        <row r="3719">
          <cell r="A3719" t="str">
            <v>2853 JP</v>
          </cell>
          <cell r="B3719" t="str">
            <v>Blackrock Japan Co. Ltd. - Ishares Climate Risk Adjusted Global Ex Japan Government Bond Etf</v>
          </cell>
          <cell r="C3719" t="str">
            <v>JPN</v>
          </cell>
          <cell r="D3719">
            <v>20</v>
          </cell>
          <cell r="E3719" t="str">
            <v>-</v>
          </cell>
          <cell r="F3719" t="str">
            <v>-</v>
          </cell>
          <cell r="G3719" t="str">
            <v>-</v>
          </cell>
          <cell r="H3719" t="str">
            <v>Financials</v>
          </cell>
        </row>
        <row r="3720">
          <cell r="A3720" t="str">
            <v>3490 JP</v>
          </cell>
          <cell r="B3720" t="str">
            <v>Azplanning Co.,Ltd.</v>
          </cell>
          <cell r="C3720" t="str">
            <v>JPN</v>
          </cell>
          <cell r="D3720">
            <v>20</v>
          </cell>
          <cell r="E3720" t="str">
            <v>-</v>
          </cell>
          <cell r="F3720" t="str">
            <v>-</v>
          </cell>
          <cell r="G3720" t="str">
            <v>-</v>
          </cell>
          <cell r="H3720" t="str">
            <v>Financials</v>
          </cell>
        </row>
        <row r="3721">
          <cell r="A3721" t="str">
            <v>4705 JP</v>
          </cell>
          <cell r="B3721" t="str">
            <v>CLIP Corporation</v>
          </cell>
          <cell r="C3721" t="str">
            <v>JPN</v>
          </cell>
          <cell r="D3721">
            <v>20</v>
          </cell>
          <cell r="E3721">
            <v>0.03</v>
          </cell>
          <cell r="F3721">
            <v>0.57999999999999996</v>
          </cell>
          <cell r="G3721">
            <v>25.64</v>
          </cell>
          <cell r="H3721" t="str">
            <v>Consumer Discretionary</v>
          </cell>
        </row>
        <row r="3722">
          <cell r="A3722" t="str">
            <v>7810 JP</v>
          </cell>
          <cell r="B3722" t="str">
            <v>Crossfor Co.,Ltd.</v>
          </cell>
          <cell r="C3722" t="str">
            <v>JPN</v>
          </cell>
          <cell r="D3722">
            <v>20</v>
          </cell>
          <cell r="E3722">
            <v>1.69</v>
          </cell>
          <cell r="F3722">
            <v>24.96</v>
          </cell>
          <cell r="G3722">
            <v>10.41</v>
          </cell>
          <cell r="H3722" t="str">
            <v>Consumer Discretionary</v>
          </cell>
        </row>
        <row r="3723">
          <cell r="A3723" t="str">
            <v>7863 JP</v>
          </cell>
          <cell r="B3723" t="str">
            <v>Hiraga Co.,Ltd.</v>
          </cell>
          <cell r="C3723" t="str">
            <v>JPN</v>
          </cell>
          <cell r="D3723">
            <v>20</v>
          </cell>
          <cell r="E3723" t="str">
            <v>-</v>
          </cell>
          <cell r="F3723" t="str">
            <v>-</v>
          </cell>
          <cell r="G3723" t="str">
            <v>-</v>
          </cell>
          <cell r="H3723" t="str">
            <v>Industrials</v>
          </cell>
        </row>
        <row r="3724">
          <cell r="A3724" t="str">
            <v>9256 JP</v>
          </cell>
          <cell r="B3724" t="str">
            <v>Succeed co.,ltd.</v>
          </cell>
          <cell r="C3724" t="str">
            <v>JPN</v>
          </cell>
          <cell r="D3724">
            <v>20</v>
          </cell>
          <cell r="E3724">
            <v>0.16</v>
          </cell>
          <cell r="F3724">
            <v>1.26</v>
          </cell>
          <cell r="G3724">
            <v>9.98</v>
          </cell>
          <cell r="H3724" t="str">
            <v>Industrials</v>
          </cell>
        </row>
        <row r="3725">
          <cell r="A3725" t="str">
            <v>7356 JP</v>
          </cell>
          <cell r="B3725" t="str">
            <v>Retty Inc.</v>
          </cell>
          <cell r="C3725" t="str">
            <v>JPN</v>
          </cell>
          <cell r="D3725">
            <v>20</v>
          </cell>
          <cell r="E3725">
            <v>1.92</v>
          </cell>
          <cell r="F3725">
            <v>5.7</v>
          </cell>
          <cell r="G3725">
            <v>4.6900000000000004</v>
          </cell>
          <cell r="H3725" t="str">
            <v>Communication Services</v>
          </cell>
        </row>
        <row r="3726">
          <cell r="A3726" t="str">
            <v>6731 JP</v>
          </cell>
          <cell r="B3726" t="str">
            <v>Pixela Corporation</v>
          </cell>
          <cell r="C3726" t="str">
            <v>JPN</v>
          </cell>
          <cell r="D3726">
            <v>20</v>
          </cell>
          <cell r="E3726">
            <v>1.88</v>
          </cell>
          <cell r="F3726">
            <v>2.2000000000000002</v>
          </cell>
          <cell r="G3726">
            <v>0.12</v>
          </cell>
          <cell r="H3726" t="str">
            <v>Information Technology</v>
          </cell>
        </row>
        <row r="3727">
          <cell r="A3727" t="str">
            <v>7183 JP</v>
          </cell>
          <cell r="B3727" t="str">
            <v>Anshin Guarantor Service Co., Ltd.</v>
          </cell>
          <cell r="C3727" t="str">
            <v>JPN</v>
          </cell>
          <cell r="D3727">
            <v>20</v>
          </cell>
          <cell r="E3727">
            <v>0.52</v>
          </cell>
          <cell r="F3727">
            <v>4.1100000000000003</v>
          </cell>
          <cell r="G3727">
            <v>5.82</v>
          </cell>
          <cell r="H3727" t="str">
            <v>Financials</v>
          </cell>
        </row>
        <row r="3728">
          <cell r="A3728" t="str">
            <v>5271 JP</v>
          </cell>
          <cell r="B3728" t="str">
            <v>Toyo Asano Foundation Co., Ltd.</v>
          </cell>
          <cell r="C3728" t="str">
            <v>JPN</v>
          </cell>
          <cell r="D3728">
            <v>20</v>
          </cell>
          <cell r="E3728">
            <v>0.54</v>
          </cell>
          <cell r="F3728">
            <v>42.85</v>
          </cell>
          <cell r="G3728">
            <v>14.21</v>
          </cell>
          <cell r="H3728" t="str">
            <v>Materials</v>
          </cell>
        </row>
        <row r="3729">
          <cell r="A3729" t="str">
            <v>3054 JP</v>
          </cell>
          <cell r="B3729" t="str">
            <v>HYPER Inc.</v>
          </cell>
          <cell r="C3729" t="str">
            <v>JPN</v>
          </cell>
          <cell r="D3729">
            <v>20</v>
          </cell>
          <cell r="E3729">
            <v>0.1</v>
          </cell>
          <cell r="F3729">
            <v>9.39</v>
          </cell>
          <cell r="G3729">
            <v>36.32</v>
          </cell>
          <cell r="H3729" t="str">
            <v>Information Technology</v>
          </cell>
        </row>
        <row r="3730">
          <cell r="A3730" t="str">
            <v>357A JP</v>
          </cell>
          <cell r="B3730" t="str">
            <v>F&amp;F Inc.</v>
          </cell>
          <cell r="C3730" t="str">
            <v>JPN</v>
          </cell>
          <cell r="D3730">
            <v>20</v>
          </cell>
          <cell r="E3730" t="str">
            <v>-</v>
          </cell>
          <cell r="F3730" t="str">
            <v>-</v>
          </cell>
          <cell r="G3730" t="str">
            <v>-</v>
          </cell>
          <cell r="H3730" t="str">
            <v>Consumer Staples</v>
          </cell>
        </row>
        <row r="3731">
          <cell r="A3731" t="str">
            <v>8105 JP</v>
          </cell>
          <cell r="B3731" t="str">
            <v>Marushohotta Co.,Ltd.</v>
          </cell>
          <cell r="C3731" t="str">
            <v>JPN</v>
          </cell>
          <cell r="D3731">
            <v>20</v>
          </cell>
          <cell r="E3731">
            <v>0.56999999999999995</v>
          </cell>
          <cell r="F3731">
            <v>18.96</v>
          </cell>
          <cell r="G3731">
            <v>33.770000000000003</v>
          </cell>
          <cell r="H3731" t="str">
            <v>Consumer Discretionary</v>
          </cell>
        </row>
        <row r="3732">
          <cell r="A3732" t="str">
            <v>4885 JP</v>
          </cell>
          <cell r="B3732" t="str">
            <v>Muromachi Chemicals Inc.</v>
          </cell>
          <cell r="C3732" t="str">
            <v>JPN</v>
          </cell>
          <cell r="D3732">
            <v>20</v>
          </cell>
          <cell r="E3732" t="str">
            <v>-</v>
          </cell>
          <cell r="F3732" t="str">
            <v>-</v>
          </cell>
          <cell r="G3732" t="str">
            <v>-</v>
          </cell>
          <cell r="H3732" t="str">
            <v>Materials</v>
          </cell>
        </row>
        <row r="3733">
          <cell r="A3733" t="str">
            <v>2342 JP</v>
          </cell>
          <cell r="B3733" t="str">
            <v>Transgenic Group Inc.</v>
          </cell>
          <cell r="C3733" t="str">
            <v>JPN</v>
          </cell>
          <cell r="D3733">
            <v>20</v>
          </cell>
          <cell r="E3733">
            <v>0.24</v>
          </cell>
          <cell r="F3733">
            <v>109.34</v>
          </cell>
          <cell r="G3733">
            <v>6.51</v>
          </cell>
          <cell r="H3733" t="str">
            <v>Healthcare</v>
          </cell>
        </row>
        <row r="3734">
          <cell r="A3734" t="str">
            <v>6248 JP</v>
          </cell>
          <cell r="B3734" t="str">
            <v>Yokota Manufacturing Co., Ltd.</v>
          </cell>
          <cell r="C3734" t="str">
            <v>JPN</v>
          </cell>
          <cell r="D3734">
            <v>20</v>
          </cell>
          <cell r="E3734">
            <v>0.4</v>
          </cell>
          <cell r="F3734">
            <v>2.83</v>
          </cell>
          <cell r="G3734">
            <v>15.79</v>
          </cell>
          <cell r="H3734" t="str">
            <v>Industrials</v>
          </cell>
        </row>
        <row r="3735">
          <cell r="A3735" t="str">
            <v>209A JP</v>
          </cell>
          <cell r="B3735" t="str">
            <v>Onodani Machine Co.Ltd</v>
          </cell>
          <cell r="C3735" t="str">
            <v>JPN</v>
          </cell>
          <cell r="D3735">
            <v>20</v>
          </cell>
          <cell r="E3735">
            <v>0.7</v>
          </cell>
          <cell r="F3735">
            <v>17.690000000000001</v>
          </cell>
          <cell r="G3735" t="str">
            <v>-</v>
          </cell>
          <cell r="H3735" t="str">
            <v>Consumer Discretionary</v>
          </cell>
        </row>
        <row r="3736">
          <cell r="A3736" t="str">
            <v>1563 JP</v>
          </cell>
          <cell r="B3736" t="str">
            <v>Simplex TSE Growth Core ETF</v>
          </cell>
          <cell r="C3736" t="str">
            <v>JPN</v>
          </cell>
          <cell r="D3736">
            <v>20</v>
          </cell>
          <cell r="E3736" t="str">
            <v>-</v>
          </cell>
          <cell r="F3736" t="str">
            <v>-</v>
          </cell>
          <cell r="G3736" t="str">
            <v>-</v>
          </cell>
          <cell r="H3736" t="str">
            <v>Financials</v>
          </cell>
        </row>
        <row r="3737">
          <cell r="A3737" t="str">
            <v>9271 JP</v>
          </cell>
          <cell r="B3737" t="str">
            <v>Wagokoro Co., Ltd.</v>
          </cell>
          <cell r="C3737" t="str">
            <v>JPN</v>
          </cell>
          <cell r="D3737">
            <v>20</v>
          </cell>
          <cell r="E3737">
            <v>2.2599999999999998</v>
          </cell>
          <cell r="F3737">
            <v>88.38</v>
          </cell>
          <cell r="G3737">
            <v>164.6</v>
          </cell>
          <cell r="H3737" t="str">
            <v>Industrials</v>
          </cell>
        </row>
        <row r="3738">
          <cell r="A3738" t="str">
            <v>4102 JP</v>
          </cell>
          <cell r="B3738" t="str">
            <v>Maruo Calcium Co., Ltd.</v>
          </cell>
          <cell r="C3738" t="str">
            <v>JPN</v>
          </cell>
          <cell r="D3738">
            <v>20</v>
          </cell>
          <cell r="E3738">
            <v>0.23</v>
          </cell>
          <cell r="F3738">
            <v>87.98</v>
          </cell>
          <cell r="G3738">
            <v>24.64</v>
          </cell>
          <cell r="H3738" t="str">
            <v>Materials</v>
          </cell>
        </row>
        <row r="3739">
          <cell r="A3739" t="str">
            <v>7464 JP</v>
          </cell>
          <cell r="B3739" t="str">
            <v>Saftec Co.,Ltd.</v>
          </cell>
          <cell r="C3739" t="str">
            <v>JPN</v>
          </cell>
          <cell r="D3739">
            <v>20</v>
          </cell>
          <cell r="E3739">
            <v>0.16</v>
          </cell>
          <cell r="F3739">
            <v>1.83</v>
          </cell>
          <cell r="G3739">
            <v>4.9000000000000004</v>
          </cell>
          <cell r="H3739" t="str">
            <v>Consumer Discretionary</v>
          </cell>
        </row>
        <row r="3740">
          <cell r="A3740" t="str">
            <v>5997 JP</v>
          </cell>
          <cell r="B3740" t="str">
            <v>Kyoritsu Air Tech Inc.</v>
          </cell>
          <cell r="C3740" t="str">
            <v>JPN</v>
          </cell>
          <cell r="D3740">
            <v>20</v>
          </cell>
          <cell r="E3740">
            <v>0.09</v>
          </cell>
          <cell r="F3740">
            <v>1.46</v>
          </cell>
          <cell r="G3740">
            <v>5.67</v>
          </cell>
          <cell r="H3740" t="str">
            <v>Industrials</v>
          </cell>
        </row>
        <row r="3741">
          <cell r="A3741" t="str">
            <v>7069 JP</v>
          </cell>
          <cell r="B3741" t="str">
            <v>CyberBuzz, Inc.</v>
          </cell>
          <cell r="C3741" t="str">
            <v>JPN</v>
          </cell>
          <cell r="D3741">
            <v>20</v>
          </cell>
          <cell r="E3741">
            <v>0.56000000000000005</v>
          </cell>
          <cell r="F3741">
            <v>8.2799999999999994</v>
          </cell>
          <cell r="G3741">
            <v>14.28</v>
          </cell>
          <cell r="H3741" t="str">
            <v>Communication Services</v>
          </cell>
        </row>
        <row r="3742">
          <cell r="A3742" t="str">
            <v>3550 JP</v>
          </cell>
          <cell r="B3742" t="str">
            <v>STUDIO ATAO Co., Ltd.</v>
          </cell>
          <cell r="C3742" t="str">
            <v>JPN</v>
          </cell>
          <cell r="D3742">
            <v>20</v>
          </cell>
          <cell r="E3742" t="str">
            <v>-</v>
          </cell>
          <cell r="F3742" t="str">
            <v>-</v>
          </cell>
          <cell r="G3742">
            <v>11.87</v>
          </cell>
          <cell r="H3742" t="str">
            <v>Consumer Discretionary</v>
          </cell>
        </row>
        <row r="3743">
          <cell r="A3743" t="str">
            <v>7131 JP</v>
          </cell>
          <cell r="B3743" t="str">
            <v>Nomura Corporation</v>
          </cell>
          <cell r="C3743" t="str">
            <v>JPN</v>
          </cell>
          <cell r="D3743">
            <v>20</v>
          </cell>
          <cell r="E3743">
            <v>0.28999999999999998</v>
          </cell>
          <cell r="F3743">
            <v>3.83</v>
          </cell>
          <cell r="G3743">
            <v>10.25</v>
          </cell>
          <cell r="H3743" t="str">
            <v>Materials</v>
          </cell>
        </row>
        <row r="3744">
          <cell r="A3744" t="str">
            <v>4178 JP</v>
          </cell>
          <cell r="B3744" t="str">
            <v>Sharing Innovations Inc.</v>
          </cell>
          <cell r="C3744" t="str">
            <v>JPN</v>
          </cell>
          <cell r="D3744">
            <v>20</v>
          </cell>
          <cell r="E3744">
            <v>0.39</v>
          </cell>
          <cell r="F3744">
            <v>15.84</v>
          </cell>
          <cell r="G3744">
            <v>85.64</v>
          </cell>
          <cell r="H3744" t="str">
            <v>Information Technology</v>
          </cell>
        </row>
        <row r="3745">
          <cell r="A3745" t="str">
            <v>195A JP</v>
          </cell>
          <cell r="B3745" t="str">
            <v>MUSCAT GROUP Inc.</v>
          </cell>
          <cell r="C3745" t="str">
            <v>JPN</v>
          </cell>
          <cell r="D3745">
            <v>20</v>
          </cell>
          <cell r="E3745">
            <v>2.14</v>
          </cell>
          <cell r="F3745">
            <v>23.6</v>
          </cell>
          <cell r="G3745">
            <v>19.440000000000001</v>
          </cell>
          <cell r="H3745" t="str">
            <v>Communication Services</v>
          </cell>
        </row>
        <row r="3746">
          <cell r="A3746" t="str">
            <v>5256 JP</v>
          </cell>
          <cell r="B3746" t="str">
            <v>Fusic Co., Ltd.</v>
          </cell>
          <cell r="C3746" t="str">
            <v>JPN</v>
          </cell>
          <cell r="D3746">
            <v>20</v>
          </cell>
          <cell r="E3746">
            <v>1.33</v>
          </cell>
          <cell r="F3746">
            <v>12.69</v>
          </cell>
          <cell r="G3746">
            <v>24.18</v>
          </cell>
          <cell r="H3746" t="str">
            <v>Information Technology</v>
          </cell>
        </row>
        <row r="3747">
          <cell r="A3747" t="str">
            <v>2693 JP</v>
          </cell>
          <cell r="B3747" t="str">
            <v>YKT Corporation</v>
          </cell>
          <cell r="C3747" t="str">
            <v>JPN</v>
          </cell>
          <cell r="D3747">
            <v>20</v>
          </cell>
          <cell r="E3747">
            <v>0.02</v>
          </cell>
          <cell r="F3747">
            <v>0.69</v>
          </cell>
          <cell r="G3747">
            <v>9.0500000000000007</v>
          </cell>
          <cell r="H3747" t="str">
            <v>Industrials</v>
          </cell>
        </row>
        <row r="3748">
          <cell r="A3748" t="str">
            <v>2687 JP</v>
          </cell>
          <cell r="B3748" t="str">
            <v>CVS Bay Area Inc.</v>
          </cell>
          <cell r="C3748" t="str">
            <v>JPN</v>
          </cell>
          <cell r="D3748">
            <v>19</v>
          </cell>
          <cell r="E3748">
            <v>0.86</v>
          </cell>
          <cell r="F3748">
            <v>72.599999999999994</v>
          </cell>
          <cell r="G3748">
            <v>203.82</v>
          </cell>
          <cell r="H3748" t="str">
            <v>Consumer Staples</v>
          </cell>
        </row>
        <row r="3749">
          <cell r="A3749" t="str">
            <v>3953 JP</v>
          </cell>
          <cell r="B3749" t="str">
            <v>Ohmura Shigyo Co.,Ltd.</v>
          </cell>
          <cell r="C3749" t="str">
            <v>JPN</v>
          </cell>
          <cell r="D3749">
            <v>19</v>
          </cell>
          <cell r="E3749">
            <v>0.05</v>
          </cell>
          <cell r="F3749">
            <v>0.94</v>
          </cell>
          <cell r="G3749">
            <v>101.79</v>
          </cell>
          <cell r="H3749" t="str">
            <v>Materials</v>
          </cell>
        </row>
        <row r="3750">
          <cell r="A3750" t="str">
            <v>5162 JP</v>
          </cell>
          <cell r="B3750" t="str">
            <v>Asahi Rubber Inc.</v>
          </cell>
          <cell r="C3750" t="str">
            <v>JPN</v>
          </cell>
          <cell r="D3750">
            <v>19</v>
          </cell>
          <cell r="E3750">
            <v>0.35</v>
          </cell>
          <cell r="F3750">
            <v>13.65</v>
          </cell>
          <cell r="G3750">
            <v>12.6</v>
          </cell>
          <cell r="H3750" t="str">
            <v>Industrials</v>
          </cell>
        </row>
        <row r="3751">
          <cell r="A3751" t="str">
            <v>377A JP</v>
          </cell>
          <cell r="B3751" t="str">
            <v>Agent IG Holdings, Inc</v>
          </cell>
          <cell r="C3751" t="str">
            <v>JPN</v>
          </cell>
          <cell r="D3751">
            <v>19</v>
          </cell>
          <cell r="E3751" t="str">
            <v>-</v>
          </cell>
          <cell r="F3751" t="str">
            <v>-</v>
          </cell>
          <cell r="G3751" t="str">
            <v>-</v>
          </cell>
          <cell r="H3751" t="str">
            <v>Financials</v>
          </cell>
        </row>
        <row r="3752">
          <cell r="A3752" t="str">
            <v>293A JP</v>
          </cell>
          <cell r="B3752" t="str">
            <v>Baby Job Co., Ltd.</v>
          </cell>
          <cell r="C3752" t="str">
            <v>JPN</v>
          </cell>
          <cell r="D3752">
            <v>19</v>
          </cell>
          <cell r="E3752" t="str">
            <v>-</v>
          </cell>
          <cell r="F3752" t="str">
            <v>-</v>
          </cell>
          <cell r="G3752" t="str">
            <v>-</v>
          </cell>
          <cell r="H3752" t="str">
            <v>Communication Services</v>
          </cell>
        </row>
        <row r="3753">
          <cell r="A3753" t="str">
            <v>7057 JP</v>
          </cell>
          <cell r="B3753" t="str">
            <v>New Constructor's Network Co., Ltd.</v>
          </cell>
          <cell r="C3753" t="str">
            <v>JPN</v>
          </cell>
          <cell r="D3753">
            <v>19</v>
          </cell>
          <cell r="E3753">
            <v>0.06</v>
          </cell>
          <cell r="F3753">
            <v>1.21</v>
          </cell>
          <cell r="G3753">
            <v>9.1</v>
          </cell>
          <cell r="H3753" t="str">
            <v>Industrials</v>
          </cell>
        </row>
        <row r="3754">
          <cell r="A3754" t="str">
            <v>6537 JP</v>
          </cell>
          <cell r="B3754" t="str">
            <v>Washhouse Co.,Ltd.</v>
          </cell>
          <cell r="C3754" t="str">
            <v>JPN</v>
          </cell>
          <cell r="D3754">
            <v>19</v>
          </cell>
          <cell r="E3754">
            <v>1.44</v>
          </cell>
          <cell r="F3754">
            <v>197.2</v>
          </cell>
          <cell r="G3754">
            <v>82.41</v>
          </cell>
          <cell r="H3754" t="str">
            <v>Consumer Discretionary</v>
          </cell>
        </row>
        <row r="3755">
          <cell r="A3755" t="str">
            <v>2962 JP</v>
          </cell>
          <cell r="B3755" t="str">
            <v>Tecnisco, Ltd.</v>
          </cell>
          <cell r="C3755" t="str">
            <v>JPN</v>
          </cell>
          <cell r="D3755">
            <v>19</v>
          </cell>
          <cell r="E3755">
            <v>0.87</v>
          </cell>
          <cell r="F3755">
            <v>17.07</v>
          </cell>
          <cell r="G3755">
            <v>8.91</v>
          </cell>
          <cell r="H3755" t="str">
            <v>Information Technology</v>
          </cell>
        </row>
        <row r="3756">
          <cell r="A3756" t="str">
            <v>2341 JP</v>
          </cell>
          <cell r="B3756" t="str">
            <v>Arbeit-Times Co., Ltd.</v>
          </cell>
          <cell r="C3756" t="str">
            <v>JPN</v>
          </cell>
          <cell r="D3756">
            <v>19</v>
          </cell>
          <cell r="E3756">
            <v>0.19</v>
          </cell>
          <cell r="F3756">
            <v>13.77</v>
          </cell>
          <cell r="G3756">
            <v>84.07</v>
          </cell>
          <cell r="H3756" t="str">
            <v>Communication Services</v>
          </cell>
        </row>
        <row r="3757">
          <cell r="A3757" t="str">
            <v>7602 JP</v>
          </cell>
          <cell r="B3757" t="str">
            <v>Ledax Co.,Ltd.</v>
          </cell>
          <cell r="C3757" t="str">
            <v>JPN</v>
          </cell>
          <cell r="D3757">
            <v>19</v>
          </cell>
          <cell r="E3757">
            <v>0.1</v>
          </cell>
          <cell r="F3757">
            <v>3.73</v>
          </cell>
          <cell r="G3757">
            <v>4.96</v>
          </cell>
          <cell r="H3757" t="str">
            <v>Consumer Discretionary</v>
          </cell>
        </row>
        <row r="3758">
          <cell r="A3758" t="str">
            <v>4120 JP</v>
          </cell>
          <cell r="B3758" t="str">
            <v>Sugai Chemical Industry Co., Ltd.</v>
          </cell>
          <cell r="C3758" t="str">
            <v>JPN</v>
          </cell>
          <cell r="D3758">
            <v>19</v>
          </cell>
          <cell r="E3758">
            <v>0.56999999999999995</v>
          </cell>
          <cell r="F3758">
            <v>6.14</v>
          </cell>
          <cell r="G3758">
            <v>4.37</v>
          </cell>
          <cell r="H3758" t="str">
            <v>Materials</v>
          </cell>
        </row>
        <row r="3759">
          <cell r="A3759" t="str">
            <v>4394 JP</v>
          </cell>
          <cell r="B3759" t="str">
            <v>eXmotion Co., Ltd.</v>
          </cell>
          <cell r="C3759" t="str">
            <v>JPN</v>
          </cell>
          <cell r="D3759">
            <v>19</v>
          </cell>
          <cell r="E3759">
            <v>1.31</v>
          </cell>
          <cell r="F3759">
            <v>10.93</v>
          </cell>
          <cell r="G3759">
            <v>468.43</v>
          </cell>
          <cell r="H3759" t="str">
            <v>Information Technology</v>
          </cell>
        </row>
        <row r="3760">
          <cell r="A3760" t="str">
            <v>6218 JP</v>
          </cell>
          <cell r="B3760" t="str">
            <v>ENSHU Limited</v>
          </cell>
          <cell r="C3760" t="str">
            <v>JPN</v>
          </cell>
          <cell r="D3760">
            <v>19</v>
          </cell>
          <cell r="E3760">
            <v>0.38</v>
          </cell>
          <cell r="F3760">
            <v>116.31</v>
          </cell>
          <cell r="G3760">
            <v>24.5</v>
          </cell>
          <cell r="H3760" t="str">
            <v>Industrials</v>
          </cell>
        </row>
        <row r="3761">
          <cell r="A3761" t="str">
            <v>9760 JP</v>
          </cell>
          <cell r="B3761" t="str">
            <v>Shingakukai Holdings Co.,Ltd.</v>
          </cell>
          <cell r="C3761" t="str">
            <v>JPN</v>
          </cell>
          <cell r="D3761">
            <v>19</v>
          </cell>
          <cell r="E3761">
            <v>0.56000000000000005</v>
          </cell>
          <cell r="F3761">
            <v>2.4700000000000002</v>
          </cell>
          <cell r="G3761">
            <v>1.59</v>
          </cell>
          <cell r="H3761" t="str">
            <v>Consumer Discretionary</v>
          </cell>
        </row>
        <row r="3762">
          <cell r="A3762" t="str">
            <v>6694 JP</v>
          </cell>
          <cell r="B3762" t="str">
            <v>Zoom Corporation</v>
          </cell>
          <cell r="C3762" t="str">
            <v>JPN</v>
          </cell>
          <cell r="D3762">
            <v>19</v>
          </cell>
          <cell r="E3762">
            <v>0.5</v>
          </cell>
          <cell r="F3762">
            <v>15.64</v>
          </cell>
          <cell r="G3762">
            <v>30.66</v>
          </cell>
          <cell r="H3762" t="str">
            <v>Consumer Discretionary</v>
          </cell>
        </row>
        <row r="3763">
          <cell r="A3763" t="str">
            <v>1367 JP</v>
          </cell>
          <cell r="B3763" t="str">
            <v xml:space="preserve">Daiwa ETF Japan TOPIX Leveraged </v>
          </cell>
          <cell r="C3763" t="str">
            <v>2x Index</v>
          </cell>
          <cell r="D3763">
            <v>19</v>
          </cell>
          <cell r="E3763" t="str">
            <v>-</v>
          </cell>
          <cell r="F3763" t="str">
            <v>-</v>
          </cell>
          <cell r="G3763" t="str">
            <v>-</v>
          </cell>
          <cell r="H3763" t="str">
            <v>Financials</v>
          </cell>
        </row>
        <row r="3764">
          <cell r="A3764" t="str">
            <v>3672 JP</v>
          </cell>
          <cell r="B3764" t="str">
            <v>AltPlus Inc.</v>
          </cell>
          <cell r="C3764" t="str">
            <v>JPN</v>
          </cell>
          <cell r="D3764">
            <v>19</v>
          </cell>
          <cell r="E3764">
            <v>0.47</v>
          </cell>
          <cell r="F3764">
            <v>3.71</v>
          </cell>
          <cell r="G3764">
            <v>3.12</v>
          </cell>
          <cell r="H3764" t="str">
            <v>Communication Services</v>
          </cell>
        </row>
        <row r="3765">
          <cell r="A3765" t="str">
            <v>6659 JP</v>
          </cell>
          <cell r="B3765" t="str">
            <v>Media Links Co.,Ltd.</v>
          </cell>
          <cell r="C3765" t="str">
            <v>JPN</v>
          </cell>
          <cell r="D3765">
            <v>19</v>
          </cell>
          <cell r="E3765">
            <v>1.1100000000000001</v>
          </cell>
          <cell r="F3765">
            <v>16.53</v>
          </cell>
          <cell r="G3765">
            <v>4.1399999999999997</v>
          </cell>
          <cell r="H3765" t="str">
            <v>Information Technology</v>
          </cell>
        </row>
        <row r="3766">
          <cell r="A3766" t="str">
            <v>4596 JP</v>
          </cell>
          <cell r="B3766" t="str">
            <v>Kubota Pharmaceutical Holdings Co., Ltd.</v>
          </cell>
          <cell r="C3766" t="str">
            <v>JPN</v>
          </cell>
          <cell r="D3766">
            <v>19</v>
          </cell>
          <cell r="E3766">
            <v>37.81</v>
          </cell>
          <cell r="F3766">
            <v>0.98</v>
          </cell>
          <cell r="G3766">
            <v>1.71</v>
          </cell>
          <cell r="H3766" t="str">
            <v>Healthcare</v>
          </cell>
        </row>
        <row r="3767">
          <cell r="A3767" t="str">
            <v>9423 JP</v>
          </cell>
          <cell r="B3767" t="str">
            <v>Forval RealStraight Inc.</v>
          </cell>
          <cell r="C3767" t="str">
            <v>JPN</v>
          </cell>
          <cell r="D3767">
            <v>19</v>
          </cell>
          <cell r="E3767" t="str">
            <v>-</v>
          </cell>
          <cell r="F3767" t="str">
            <v>-</v>
          </cell>
          <cell r="G3767" t="str">
            <v>-</v>
          </cell>
          <cell r="H3767" t="str">
            <v>Financials</v>
          </cell>
        </row>
        <row r="3768">
          <cell r="A3768" t="str">
            <v>5858 JP</v>
          </cell>
          <cell r="B3768" t="str">
            <v>STG Co., Ltd.</v>
          </cell>
          <cell r="C3768" t="str">
            <v>JPN</v>
          </cell>
          <cell r="D3768">
            <v>19</v>
          </cell>
          <cell r="E3768">
            <v>0.91</v>
          </cell>
          <cell r="F3768">
            <v>21.61</v>
          </cell>
          <cell r="G3768">
            <v>10.9</v>
          </cell>
          <cell r="H3768" t="str">
            <v>Industrials</v>
          </cell>
        </row>
        <row r="3769">
          <cell r="A3769" t="str">
            <v>3577 JP</v>
          </cell>
          <cell r="B3769" t="str">
            <v>Tokai Senko K.K.</v>
          </cell>
          <cell r="C3769" t="str">
            <v>JPN</v>
          </cell>
          <cell r="D3769">
            <v>19</v>
          </cell>
          <cell r="E3769">
            <v>0.23</v>
          </cell>
          <cell r="F3769">
            <v>56.62</v>
          </cell>
          <cell r="G3769">
            <v>25.31</v>
          </cell>
          <cell r="H3769" t="str">
            <v>Consumer Discretionary</v>
          </cell>
        </row>
        <row r="3770">
          <cell r="A3770" t="str">
            <v>9258 JP</v>
          </cell>
          <cell r="B3770" t="str">
            <v>CS-C.Co.,Ltd.</v>
          </cell>
          <cell r="C3770" t="str">
            <v>JPN</v>
          </cell>
          <cell r="D3770">
            <v>19</v>
          </cell>
          <cell r="E3770">
            <v>0.38</v>
          </cell>
          <cell r="F3770">
            <v>4.18</v>
          </cell>
          <cell r="G3770">
            <v>18.95</v>
          </cell>
          <cell r="H3770" t="str">
            <v>Information Technology</v>
          </cell>
        </row>
        <row r="3771">
          <cell r="A3771" t="str">
            <v>4197 JP</v>
          </cell>
          <cell r="B3771" t="str">
            <v>Asmarq Co., Ltd.</v>
          </cell>
          <cell r="C3771" t="str">
            <v>JPN</v>
          </cell>
          <cell r="D3771">
            <v>19</v>
          </cell>
          <cell r="E3771" t="str">
            <v>-</v>
          </cell>
          <cell r="F3771" t="str">
            <v>-</v>
          </cell>
          <cell r="G3771" t="str">
            <v>-</v>
          </cell>
          <cell r="H3771" t="str">
            <v>Communication Services</v>
          </cell>
        </row>
        <row r="3772">
          <cell r="A3772" t="str">
            <v>3477 JP</v>
          </cell>
          <cell r="B3772" t="str">
            <v>FORLIFE Co., Ltd.</v>
          </cell>
          <cell r="C3772" t="str">
            <v>JPN</v>
          </cell>
          <cell r="D3772">
            <v>19</v>
          </cell>
          <cell r="E3772">
            <v>0.25</v>
          </cell>
          <cell r="F3772">
            <v>9.14</v>
          </cell>
          <cell r="G3772">
            <v>10.66</v>
          </cell>
          <cell r="H3772" t="str">
            <v>Consumer Discretionary</v>
          </cell>
        </row>
        <row r="3773">
          <cell r="A3773" t="str">
            <v>7709 JP</v>
          </cell>
          <cell r="B3773" t="str">
            <v>KUBOTEK Corporation</v>
          </cell>
          <cell r="C3773" t="str">
            <v>JPN</v>
          </cell>
          <cell r="D3773">
            <v>19</v>
          </cell>
          <cell r="E3773">
            <v>1.92</v>
          </cell>
          <cell r="F3773">
            <v>11.96</v>
          </cell>
          <cell r="G3773">
            <v>12.27</v>
          </cell>
          <cell r="H3773" t="str">
            <v>Information Technology</v>
          </cell>
        </row>
        <row r="3774">
          <cell r="A3774" t="str">
            <v>5458 JP</v>
          </cell>
          <cell r="B3774" t="str">
            <v>Takasago Tekko K.K.</v>
          </cell>
          <cell r="C3774" t="str">
            <v>JPN</v>
          </cell>
          <cell r="D3774">
            <v>19</v>
          </cell>
          <cell r="E3774">
            <v>0.1</v>
          </cell>
          <cell r="F3774">
            <v>1.61</v>
          </cell>
          <cell r="G3774">
            <v>4.78</v>
          </cell>
          <cell r="H3774" t="str">
            <v>Materials</v>
          </cell>
        </row>
        <row r="3775">
          <cell r="A3775" t="str">
            <v>9419 JP</v>
          </cell>
          <cell r="B3775" t="str">
            <v>WirelessGate, Inc.</v>
          </cell>
          <cell r="C3775" t="str">
            <v>JPN</v>
          </cell>
          <cell r="D3775">
            <v>19</v>
          </cell>
          <cell r="E3775" t="str">
            <v>-</v>
          </cell>
          <cell r="F3775" t="str">
            <v>-</v>
          </cell>
          <cell r="G3775" t="str">
            <v>-</v>
          </cell>
          <cell r="H3775" t="str">
            <v>Communication Services</v>
          </cell>
        </row>
        <row r="3776">
          <cell r="A3776" t="str">
            <v>3842 JP</v>
          </cell>
          <cell r="B3776" t="str">
            <v>Nextgen,Inc.</v>
          </cell>
          <cell r="C3776" t="str">
            <v>JPN</v>
          </cell>
          <cell r="D3776">
            <v>19</v>
          </cell>
          <cell r="E3776">
            <v>0.42</v>
          </cell>
          <cell r="F3776">
            <v>41.05</v>
          </cell>
          <cell r="G3776">
            <v>4.88</v>
          </cell>
          <cell r="H3776" t="str">
            <v>Information Technology</v>
          </cell>
        </row>
        <row r="3777">
          <cell r="A3777" t="str">
            <v>3739 JP</v>
          </cell>
          <cell r="B3777" t="str">
            <v>CommSeed Corporation</v>
          </cell>
          <cell r="C3777" t="str">
            <v>JPN</v>
          </cell>
          <cell r="D3777">
            <v>19</v>
          </cell>
          <cell r="E3777">
            <v>1.07</v>
          </cell>
          <cell r="F3777">
            <v>35.380000000000003</v>
          </cell>
          <cell r="G3777">
            <v>21.07</v>
          </cell>
          <cell r="H3777" t="str">
            <v>Communication Services</v>
          </cell>
        </row>
        <row r="3778">
          <cell r="A3778" t="str">
            <v>2683 JP</v>
          </cell>
          <cell r="B3778" t="str">
            <v>Uoki Co.,Ltd.</v>
          </cell>
          <cell r="C3778" t="str">
            <v>JPN</v>
          </cell>
          <cell r="D3778">
            <v>19</v>
          </cell>
          <cell r="E3778">
            <v>0.25</v>
          </cell>
          <cell r="F3778">
            <v>410.16</v>
          </cell>
          <cell r="G3778">
            <v>424.45</v>
          </cell>
          <cell r="H3778" t="str">
            <v>Consumer Staples</v>
          </cell>
        </row>
        <row r="3779">
          <cell r="A3779" t="str">
            <v>4421 JP</v>
          </cell>
          <cell r="B3779" t="str">
            <v>D. I. System Co., Ltd.</v>
          </cell>
          <cell r="C3779" t="str">
            <v>JPN</v>
          </cell>
          <cell r="D3779">
            <v>19</v>
          </cell>
          <cell r="E3779">
            <v>0.3</v>
          </cell>
          <cell r="F3779">
            <v>5.53</v>
          </cell>
          <cell r="G3779">
            <v>11.65</v>
          </cell>
          <cell r="H3779" t="str">
            <v>Information Technology</v>
          </cell>
        </row>
        <row r="3780">
          <cell r="A3780" t="str">
            <v>8559 JP</v>
          </cell>
          <cell r="B3780" t="str">
            <v>The Howa Bank, Ltd.</v>
          </cell>
          <cell r="C3780" t="str">
            <v>JPN</v>
          </cell>
          <cell r="D3780">
            <v>19</v>
          </cell>
          <cell r="E3780" t="str">
            <v>-</v>
          </cell>
          <cell r="F3780" t="str">
            <v>-</v>
          </cell>
          <cell r="G3780" t="str">
            <v>-</v>
          </cell>
          <cell r="H3780" t="str">
            <v>Financials</v>
          </cell>
        </row>
        <row r="3781">
          <cell r="A3781" t="str">
            <v>7072 JP</v>
          </cell>
          <cell r="B3781" t="str">
            <v>Intimate Merger, Inc.</v>
          </cell>
          <cell r="C3781" t="str">
            <v>JPN</v>
          </cell>
          <cell r="D3781">
            <v>19</v>
          </cell>
          <cell r="E3781">
            <v>0.36</v>
          </cell>
          <cell r="F3781">
            <v>7.8</v>
          </cell>
          <cell r="G3781">
            <v>27.96</v>
          </cell>
          <cell r="H3781" t="str">
            <v>Information Technology</v>
          </cell>
        </row>
        <row r="3782">
          <cell r="A3782" t="str">
            <v>9565 JP</v>
          </cell>
          <cell r="B3782" t="str">
            <v>GLOE Inc.</v>
          </cell>
          <cell r="C3782" t="str">
            <v>JPN</v>
          </cell>
          <cell r="D3782">
            <v>19</v>
          </cell>
          <cell r="E3782">
            <v>1.28</v>
          </cell>
          <cell r="F3782">
            <v>192.71</v>
          </cell>
          <cell r="G3782">
            <v>553.53</v>
          </cell>
          <cell r="H3782" t="str">
            <v>Communication Services</v>
          </cell>
        </row>
        <row r="3783">
          <cell r="A3783" t="str">
            <v>9878 JP</v>
          </cell>
          <cell r="B3783" t="str">
            <v>SEKIDO Co., Ltd.</v>
          </cell>
          <cell r="C3783" t="str">
            <v>JPN</v>
          </cell>
          <cell r="D3783">
            <v>19</v>
          </cell>
          <cell r="E3783">
            <v>0.71</v>
          </cell>
          <cell r="F3783">
            <v>46.09</v>
          </cell>
          <cell r="G3783">
            <v>53.12</v>
          </cell>
          <cell r="H3783" t="str">
            <v>Consumer Discretionary</v>
          </cell>
        </row>
        <row r="3784">
          <cell r="A3784" t="str">
            <v>353A JP</v>
          </cell>
          <cell r="B3784" t="str">
            <v>Elevator Communications Co., Ltd.</v>
          </cell>
          <cell r="C3784" t="str">
            <v>JPN</v>
          </cell>
          <cell r="D3784">
            <v>19</v>
          </cell>
          <cell r="E3784" t="str">
            <v>-</v>
          </cell>
          <cell r="F3784" t="str">
            <v>-</v>
          </cell>
          <cell r="G3784" t="str">
            <v>-</v>
          </cell>
          <cell r="H3784" t="str">
            <v>Industrials</v>
          </cell>
        </row>
        <row r="3785">
          <cell r="A3785" t="str">
            <v>7623 JP</v>
          </cell>
          <cell r="B3785" t="str">
            <v>Sunautas Co., Ltd.</v>
          </cell>
          <cell r="C3785" t="str">
            <v>JPN</v>
          </cell>
          <cell r="D3785">
            <v>19</v>
          </cell>
          <cell r="E3785">
            <v>0.45</v>
          </cell>
          <cell r="F3785">
            <v>25.19</v>
          </cell>
          <cell r="G3785">
            <v>9.36</v>
          </cell>
          <cell r="H3785" t="str">
            <v>Consumer Discretionary</v>
          </cell>
        </row>
        <row r="3786">
          <cell r="A3786" t="str">
            <v>3970 JP</v>
          </cell>
          <cell r="B3786" t="str">
            <v>Innovation Inc.</v>
          </cell>
          <cell r="C3786" t="str">
            <v>JPN</v>
          </cell>
          <cell r="D3786">
            <v>19</v>
          </cell>
          <cell r="E3786">
            <v>0.48</v>
          </cell>
          <cell r="F3786">
            <v>6.39</v>
          </cell>
          <cell r="G3786">
            <v>37.020000000000003</v>
          </cell>
          <cell r="H3786" t="str">
            <v>Communication Services</v>
          </cell>
        </row>
        <row r="3787">
          <cell r="A3787" t="str">
            <v>3647 JP</v>
          </cell>
          <cell r="B3787" t="str">
            <v>G Three Holdings Corporation</v>
          </cell>
          <cell r="C3787" t="str">
            <v>JPN</v>
          </cell>
          <cell r="D3787">
            <v>19</v>
          </cell>
          <cell r="E3787">
            <v>2.16</v>
          </cell>
          <cell r="F3787">
            <v>10.039999999999999</v>
          </cell>
          <cell r="G3787">
            <v>5.07</v>
          </cell>
          <cell r="H3787" t="str">
            <v>Industrials</v>
          </cell>
        </row>
        <row r="3788">
          <cell r="A3788" t="str">
            <v>5075 JP</v>
          </cell>
          <cell r="B3788" t="str">
            <v>Upcon Corporation</v>
          </cell>
          <cell r="C3788" t="str">
            <v>JPN</v>
          </cell>
          <cell r="D3788">
            <v>19</v>
          </cell>
          <cell r="E3788">
            <v>1.53</v>
          </cell>
          <cell r="F3788">
            <v>8.33</v>
          </cell>
          <cell r="G3788">
            <v>19.36</v>
          </cell>
          <cell r="H3788" t="str">
            <v>Industrials</v>
          </cell>
        </row>
        <row r="3789">
          <cell r="A3789" t="str">
            <v>8225 JP</v>
          </cell>
          <cell r="B3789" t="str">
            <v>Takachiho Co.,Ltd.</v>
          </cell>
          <cell r="C3789" t="str">
            <v>JPN</v>
          </cell>
          <cell r="D3789">
            <v>18</v>
          </cell>
          <cell r="E3789">
            <v>0.34</v>
          </cell>
          <cell r="F3789">
            <v>7.59</v>
          </cell>
          <cell r="G3789">
            <v>4.88</v>
          </cell>
          <cell r="H3789" t="str">
            <v>Consumer Discretionary</v>
          </cell>
        </row>
        <row r="3790">
          <cell r="A3790" t="str">
            <v>9225 JP</v>
          </cell>
          <cell r="B3790" t="str">
            <v>Bridge Consulting Group Inc.</v>
          </cell>
          <cell r="C3790" t="str">
            <v>JPN</v>
          </cell>
          <cell r="D3790">
            <v>18</v>
          </cell>
          <cell r="E3790" t="str">
            <v>-</v>
          </cell>
          <cell r="F3790" t="str">
            <v>-</v>
          </cell>
          <cell r="G3790" t="str">
            <v>-</v>
          </cell>
          <cell r="H3790" t="str">
            <v>Financials</v>
          </cell>
        </row>
        <row r="3791">
          <cell r="A3791" t="str">
            <v>4840 JP</v>
          </cell>
          <cell r="B3791" t="str">
            <v>TriIs Incorporated</v>
          </cell>
          <cell r="C3791" t="str">
            <v>JPN</v>
          </cell>
          <cell r="D3791">
            <v>18</v>
          </cell>
          <cell r="E3791">
            <v>0.43</v>
          </cell>
          <cell r="F3791">
            <v>34.520000000000003</v>
          </cell>
          <cell r="G3791">
            <v>26.23</v>
          </cell>
          <cell r="H3791" t="str">
            <v>Industrials</v>
          </cell>
        </row>
        <row r="3792">
          <cell r="A3792" t="str">
            <v>4335 JP</v>
          </cell>
          <cell r="B3792" t="str">
            <v>IPS Holdings Co.,Ltd.</v>
          </cell>
          <cell r="C3792" t="str">
            <v>JPN</v>
          </cell>
          <cell r="D3792">
            <v>18</v>
          </cell>
          <cell r="E3792">
            <v>0.53</v>
          </cell>
          <cell r="F3792">
            <v>4.95</v>
          </cell>
          <cell r="G3792">
            <v>12.61</v>
          </cell>
          <cell r="H3792" t="str">
            <v>Information Technology</v>
          </cell>
        </row>
        <row r="3793">
          <cell r="A3793" t="str">
            <v>5817 JP</v>
          </cell>
          <cell r="B3793" t="str">
            <v>JMACS Japan Co., Ltd.</v>
          </cell>
          <cell r="C3793" t="str">
            <v>JPN</v>
          </cell>
          <cell r="D3793">
            <v>18</v>
          </cell>
          <cell r="E3793" t="str">
            <v>-</v>
          </cell>
          <cell r="F3793" t="str">
            <v>-</v>
          </cell>
          <cell r="G3793" t="str">
            <v>-</v>
          </cell>
          <cell r="H3793" t="str">
            <v>Industrials</v>
          </cell>
        </row>
        <row r="3794">
          <cell r="A3794" t="str">
            <v>7375 JP</v>
          </cell>
          <cell r="B3794" t="str">
            <v>REFINVERSE Group, Inc.</v>
          </cell>
          <cell r="C3794" t="str">
            <v>JPN</v>
          </cell>
          <cell r="D3794">
            <v>18</v>
          </cell>
          <cell r="E3794">
            <v>1.03</v>
          </cell>
          <cell r="F3794">
            <v>23.07</v>
          </cell>
          <cell r="G3794">
            <v>5.22</v>
          </cell>
          <cell r="H3794" t="str">
            <v>Industrials</v>
          </cell>
        </row>
        <row r="3795">
          <cell r="A3795" t="str">
            <v>6543 JP</v>
          </cell>
          <cell r="B3795" t="str">
            <v>Nissen Inc.</v>
          </cell>
          <cell r="C3795" t="str">
            <v>JPN</v>
          </cell>
          <cell r="D3795">
            <v>18</v>
          </cell>
          <cell r="E3795">
            <v>0.23</v>
          </cell>
          <cell r="F3795">
            <v>3.6</v>
          </cell>
          <cell r="G3795">
            <v>10.1</v>
          </cell>
          <cell r="H3795" t="str">
            <v>Communication Services</v>
          </cell>
        </row>
        <row r="3796">
          <cell r="A3796" t="str">
            <v>229A JP</v>
          </cell>
          <cell r="B3796" t="str">
            <v>Asumi HD Inc.</v>
          </cell>
          <cell r="C3796" t="str">
            <v>JPN</v>
          </cell>
          <cell r="D3796">
            <v>18</v>
          </cell>
          <cell r="E3796">
            <v>0.78</v>
          </cell>
          <cell r="F3796">
            <v>88.54</v>
          </cell>
          <cell r="G3796" t="str">
            <v>-</v>
          </cell>
          <cell r="H3796" t="str">
            <v>Industrials</v>
          </cell>
        </row>
        <row r="3797">
          <cell r="A3797" t="str">
            <v>5580 JP</v>
          </cell>
          <cell r="B3797" t="str">
            <v>Prodelight Co.,Ltd.</v>
          </cell>
          <cell r="C3797" t="str">
            <v>JPN</v>
          </cell>
          <cell r="D3797">
            <v>18</v>
          </cell>
          <cell r="E3797" t="str">
            <v>-</v>
          </cell>
          <cell r="F3797" t="str">
            <v>-</v>
          </cell>
          <cell r="G3797" t="str">
            <v>-</v>
          </cell>
          <cell r="H3797" t="str">
            <v>Communication Services</v>
          </cell>
        </row>
        <row r="3798">
          <cell r="A3798" t="str">
            <v>5616 JP</v>
          </cell>
          <cell r="B3798" t="str">
            <v>Ame Kaze Taiyo, Inc.</v>
          </cell>
          <cell r="C3798" t="str">
            <v>JPN</v>
          </cell>
          <cell r="D3798">
            <v>18</v>
          </cell>
          <cell r="E3798" t="str">
            <v>-</v>
          </cell>
          <cell r="F3798" t="str">
            <v>-</v>
          </cell>
          <cell r="G3798" t="str">
            <v>-</v>
          </cell>
          <cell r="H3798" t="str">
            <v>Consumer Staples</v>
          </cell>
        </row>
        <row r="3799">
          <cell r="A3799" t="str">
            <v>164A JP</v>
          </cell>
          <cell r="B3799" t="str">
            <v>ApplePark Co., Ltd.</v>
          </cell>
          <cell r="C3799" t="str">
            <v>JPN</v>
          </cell>
          <cell r="D3799">
            <v>18</v>
          </cell>
          <cell r="E3799" t="str">
            <v>-</v>
          </cell>
          <cell r="F3799" t="str">
            <v>-</v>
          </cell>
          <cell r="G3799" t="str">
            <v>-</v>
          </cell>
          <cell r="H3799" t="str">
            <v>Industrials</v>
          </cell>
        </row>
        <row r="3800">
          <cell r="A3800" t="str">
            <v>4833 JP</v>
          </cell>
          <cell r="B3800" t="str">
            <v>Def consulting, inc.</v>
          </cell>
          <cell r="C3800" t="str">
            <v>JPN</v>
          </cell>
          <cell r="D3800">
            <v>18</v>
          </cell>
          <cell r="E3800" t="str">
            <v>-</v>
          </cell>
          <cell r="F3800" t="str">
            <v>-</v>
          </cell>
          <cell r="G3800" t="str">
            <v>-</v>
          </cell>
          <cell r="H3800" t="str">
            <v>Communication Services</v>
          </cell>
        </row>
        <row r="3801">
          <cell r="A3801" t="str">
            <v>3248 JP</v>
          </cell>
          <cell r="B3801" t="str">
            <v>Early Age Co., Ltd.</v>
          </cell>
          <cell r="C3801" t="str">
            <v>JPN</v>
          </cell>
          <cell r="D3801">
            <v>18</v>
          </cell>
          <cell r="E3801">
            <v>3.2</v>
          </cell>
          <cell r="F3801">
            <v>20.079999999999998</v>
          </cell>
          <cell r="G3801">
            <v>8.48</v>
          </cell>
          <cell r="H3801" t="str">
            <v>Financials</v>
          </cell>
        </row>
        <row r="3802">
          <cell r="A3802" t="str">
            <v>3670 JP</v>
          </cell>
          <cell r="B3802" t="str">
            <v>Kyoritsu Computer &amp; Communication Co.,Ltd.</v>
          </cell>
          <cell r="C3802" t="str">
            <v>JPN</v>
          </cell>
          <cell r="D3802">
            <v>18</v>
          </cell>
          <cell r="E3802" t="str">
            <v>-</v>
          </cell>
          <cell r="F3802" t="str">
            <v>-</v>
          </cell>
          <cell r="G3802">
            <v>19.670000000000002</v>
          </cell>
          <cell r="H3802" t="str">
            <v>Information Technology</v>
          </cell>
        </row>
        <row r="3803">
          <cell r="A3803" t="str">
            <v>9220 JP</v>
          </cell>
          <cell r="B3803" t="str">
            <v>FB Care Service Co.,Ltd.</v>
          </cell>
          <cell r="C3803" t="str">
            <v>JPN</v>
          </cell>
          <cell r="D3803">
            <v>18</v>
          </cell>
          <cell r="E3803">
            <v>0.34</v>
          </cell>
          <cell r="F3803">
            <v>6.06</v>
          </cell>
          <cell r="G3803">
            <v>5.76</v>
          </cell>
          <cell r="H3803" t="str">
            <v>Healthcare</v>
          </cell>
        </row>
        <row r="3804">
          <cell r="A3804" t="str">
            <v>6198 JP</v>
          </cell>
          <cell r="B3804" t="str">
            <v>CAREER CO., LTD.</v>
          </cell>
          <cell r="C3804" t="str">
            <v>JPN</v>
          </cell>
          <cell r="D3804">
            <v>18</v>
          </cell>
          <cell r="E3804">
            <v>0.09</v>
          </cell>
          <cell r="F3804">
            <v>2.67</v>
          </cell>
          <cell r="G3804">
            <v>7.19</v>
          </cell>
          <cell r="H3804" t="str">
            <v>Industrials</v>
          </cell>
        </row>
        <row r="3805">
          <cell r="A3805" t="str">
            <v>8912 JP</v>
          </cell>
          <cell r="B3805" t="str">
            <v>Area Quest Inc.</v>
          </cell>
          <cell r="C3805" t="str">
            <v>JPN</v>
          </cell>
          <cell r="D3805">
            <v>18</v>
          </cell>
          <cell r="E3805">
            <v>1.25</v>
          </cell>
          <cell r="F3805">
            <v>12.48</v>
          </cell>
          <cell r="G3805">
            <v>27.27</v>
          </cell>
          <cell r="H3805" t="str">
            <v>Financials</v>
          </cell>
        </row>
        <row r="3806">
          <cell r="A3806" t="str">
            <v>2789 JP</v>
          </cell>
          <cell r="B3806" t="str">
            <v>Karula Co.,LTD.</v>
          </cell>
          <cell r="C3806" t="str">
            <v>JPN</v>
          </cell>
          <cell r="D3806">
            <v>18</v>
          </cell>
          <cell r="E3806">
            <v>0.59</v>
          </cell>
          <cell r="F3806">
            <v>510.1</v>
          </cell>
          <cell r="G3806">
            <v>42.19</v>
          </cell>
          <cell r="H3806" t="str">
            <v>Consumer Discretionary</v>
          </cell>
        </row>
        <row r="3807">
          <cell r="A3807" t="str">
            <v>3326 JP</v>
          </cell>
          <cell r="B3807" t="str">
            <v>Runsystem Co.,Ltd.</v>
          </cell>
          <cell r="C3807" t="str">
            <v>JPN</v>
          </cell>
          <cell r="D3807">
            <v>18</v>
          </cell>
          <cell r="E3807" t="str">
            <v>-</v>
          </cell>
          <cell r="F3807" t="str">
            <v>-</v>
          </cell>
          <cell r="G3807" t="str">
            <v>-</v>
          </cell>
          <cell r="H3807" t="str">
            <v>Consumer Discretionary</v>
          </cell>
        </row>
        <row r="3808">
          <cell r="A3808" t="str">
            <v>3753 JP</v>
          </cell>
          <cell r="B3808" t="str">
            <v>FLIGHT SOLUTIONS Inc.</v>
          </cell>
          <cell r="C3808" t="str">
            <v>JPN</v>
          </cell>
          <cell r="D3808">
            <v>18</v>
          </cell>
          <cell r="E3808">
            <v>0.87</v>
          </cell>
          <cell r="F3808">
            <v>33.159999999999997</v>
          </cell>
          <cell r="G3808">
            <v>47.23</v>
          </cell>
          <cell r="H3808" t="str">
            <v>Information Technology</v>
          </cell>
        </row>
        <row r="3809">
          <cell r="A3809" t="str">
            <v>7850 JP</v>
          </cell>
          <cell r="B3809" t="str">
            <v>Sougou Shouken Co.,Ltd.</v>
          </cell>
          <cell r="C3809" t="str">
            <v>JPN</v>
          </cell>
          <cell r="D3809">
            <v>18</v>
          </cell>
          <cell r="E3809">
            <v>0.21</v>
          </cell>
          <cell r="F3809">
            <v>15.32</v>
          </cell>
          <cell r="G3809">
            <v>12.46</v>
          </cell>
          <cell r="H3809" t="str">
            <v>Industrials</v>
          </cell>
        </row>
        <row r="3810">
          <cell r="A3810" t="str">
            <v>3645 JP</v>
          </cell>
          <cell r="B3810" t="str">
            <v>Medical Net, Inc.</v>
          </cell>
          <cell r="C3810" t="str">
            <v>JPN</v>
          </cell>
          <cell r="D3810">
            <v>18</v>
          </cell>
          <cell r="E3810">
            <v>0.56000000000000005</v>
          </cell>
          <cell r="F3810">
            <v>6.66</v>
          </cell>
          <cell r="G3810">
            <v>22.34</v>
          </cell>
          <cell r="H3810" t="str">
            <v>Communication Services</v>
          </cell>
        </row>
        <row r="3811">
          <cell r="A3811" t="str">
            <v>4341 JP</v>
          </cell>
          <cell r="B3811" t="str">
            <v>Seiryo Electric Corporation</v>
          </cell>
          <cell r="C3811" t="str">
            <v>JPN</v>
          </cell>
          <cell r="D3811">
            <v>18</v>
          </cell>
          <cell r="E3811">
            <v>0.14000000000000001</v>
          </cell>
          <cell r="F3811">
            <v>217.44</v>
          </cell>
          <cell r="G3811">
            <v>7.84</v>
          </cell>
          <cell r="H3811" t="str">
            <v>Information Technology</v>
          </cell>
        </row>
        <row r="3812">
          <cell r="A3812" t="str">
            <v>304A JP</v>
          </cell>
          <cell r="B3812" t="str">
            <v>FORCIA, Inc.</v>
          </cell>
          <cell r="C3812" t="str">
            <v>JPN</v>
          </cell>
          <cell r="D3812">
            <v>18</v>
          </cell>
          <cell r="E3812">
            <v>0.6</v>
          </cell>
          <cell r="F3812">
            <v>12.37</v>
          </cell>
          <cell r="G3812">
            <v>15.31</v>
          </cell>
          <cell r="H3812" t="str">
            <v>Communication Services</v>
          </cell>
        </row>
        <row r="3813">
          <cell r="A3813" t="str">
            <v>7827 JP</v>
          </cell>
          <cell r="B3813" t="str">
            <v>Orvis Corporation</v>
          </cell>
          <cell r="C3813" t="str">
            <v>JPN</v>
          </cell>
          <cell r="D3813">
            <v>18</v>
          </cell>
          <cell r="E3813" t="str">
            <v>-</v>
          </cell>
          <cell r="F3813" t="str">
            <v>-</v>
          </cell>
          <cell r="G3813" t="str">
            <v>-</v>
          </cell>
          <cell r="H3813" t="str">
            <v>Materials</v>
          </cell>
        </row>
        <row r="3814">
          <cell r="A3814" t="str">
            <v>1572 JP</v>
          </cell>
          <cell r="B3814" t="str">
            <v>Simplex China H-share Bull 2x ETF</v>
          </cell>
          <cell r="C3814" t="str">
            <v>JPN</v>
          </cell>
          <cell r="D3814">
            <v>18</v>
          </cell>
          <cell r="E3814" t="str">
            <v>-</v>
          </cell>
          <cell r="F3814" t="str">
            <v>-</v>
          </cell>
          <cell r="G3814" t="str">
            <v>-</v>
          </cell>
          <cell r="H3814" t="str">
            <v>Financials</v>
          </cell>
        </row>
        <row r="3815">
          <cell r="A3815" t="str">
            <v>6656 JP</v>
          </cell>
          <cell r="B3815" t="str">
            <v>inspec Inc.</v>
          </cell>
          <cell r="C3815" t="str">
            <v>JPN</v>
          </cell>
          <cell r="D3815">
            <v>18</v>
          </cell>
          <cell r="E3815" t="str">
            <v>-</v>
          </cell>
          <cell r="F3815" t="str">
            <v>-</v>
          </cell>
          <cell r="G3815" t="str">
            <v>-</v>
          </cell>
          <cell r="H3815" t="str">
            <v>Information Technology</v>
          </cell>
        </row>
        <row r="3816">
          <cell r="A3816" t="str">
            <v>6150 JP</v>
          </cell>
          <cell r="B3816" t="str">
            <v>Takeda Machinery Co., Ltd.</v>
          </cell>
          <cell r="C3816" t="str">
            <v>JPN</v>
          </cell>
          <cell r="D3816">
            <v>18</v>
          </cell>
          <cell r="E3816">
            <v>0.49</v>
          </cell>
          <cell r="F3816">
            <v>6.01</v>
          </cell>
          <cell r="G3816">
            <v>7.88</v>
          </cell>
          <cell r="H3816" t="str">
            <v>Industrials</v>
          </cell>
        </row>
        <row r="3817">
          <cell r="A3817" t="str">
            <v>231A JP</v>
          </cell>
          <cell r="B3817" t="str">
            <v>Cross E Holdings Corporation Limited</v>
          </cell>
          <cell r="C3817" t="str">
            <v>JPN</v>
          </cell>
          <cell r="D3817">
            <v>18</v>
          </cell>
          <cell r="E3817">
            <v>0.11</v>
          </cell>
          <cell r="F3817">
            <v>0.91</v>
          </cell>
          <cell r="G3817">
            <v>9.2799999999999994</v>
          </cell>
          <cell r="H3817" t="str">
            <v>Industrials</v>
          </cell>
        </row>
        <row r="3818">
          <cell r="A3818" t="str">
            <v>3987 JP</v>
          </cell>
          <cell r="B3818" t="str">
            <v>Ecomott Inc.</v>
          </cell>
          <cell r="C3818" t="str">
            <v>JPN</v>
          </cell>
          <cell r="D3818">
            <v>18</v>
          </cell>
          <cell r="E3818">
            <v>1.1299999999999999</v>
          </cell>
          <cell r="F3818">
            <v>33.04</v>
          </cell>
          <cell r="G3818">
            <v>14.71</v>
          </cell>
          <cell r="H3818" t="str">
            <v>Information Technology</v>
          </cell>
        </row>
        <row r="3819">
          <cell r="A3819" t="str">
            <v>4124 JP</v>
          </cell>
          <cell r="B3819" t="str">
            <v>Osaka Yuka Industry Ltd.</v>
          </cell>
          <cell r="C3819" t="str">
            <v>JPN</v>
          </cell>
          <cell r="D3819">
            <v>18</v>
          </cell>
          <cell r="E3819">
            <v>1.44</v>
          </cell>
          <cell r="F3819">
            <v>15.38</v>
          </cell>
          <cell r="G3819">
            <v>330.21</v>
          </cell>
          <cell r="H3819" t="str">
            <v>Industrials</v>
          </cell>
        </row>
        <row r="3820">
          <cell r="A3820" t="str">
            <v>9167 JP</v>
          </cell>
          <cell r="B3820" t="str">
            <v>Futonmaki Jiro, Inc.</v>
          </cell>
          <cell r="C3820" t="str">
            <v>JPN</v>
          </cell>
          <cell r="D3820">
            <v>18</v>
          </cell>
          <cell r="E3820" t="str">
            <v>-</v>
          </cell>
          <cell r="F3820" t="str">
            <v>-</v>
          </cell>
          <cell r="G3820" t="str">
            <v>-</v>
          </cell>
          <cell r="H3820" t="str">
            <v>Consumer Discretionary</v>
          </cell>
        </row>
        <row r="3821">
          <cell r="A3821" t="str">
            <v>6696 JP</v>
          </cell>
          <cell r="B3821" t="str">
            <v>TRaaS On Product Inc.</v>
          </cell>
          <cell r="C3821" t="str">
            <v>JPN</v>
          </cell>
          <cell r="D3821">
            <v>18</v>
          </cell>
          <cell r="E3821" t="str">
            <v>-</v>
          </cell>
          <cell r="F3821" t="str">
            <v>-</v>
          </cell>
          <cell r="G3821" t="str">
            <v>-</v>
          </cell>
          <cell r="H3821" t="str">
            <v>Information Technology</v>
          </cell>
        </row>
        <row r="3822">
          <cell r="A3822" t="str">
            <v>1325 JP</v>
          </cell>
          <cell r="B3822" t="str">
            <v>NEXT FUNDS Ibovespa Linked Exchange Traded Fund</v>
          </cell>
          <cell r="C3822" t="str">
            <v>JPN</v>
          </cell>
          <cell r="D3822">
            <v>18</v>
          </cell>
          <cell r="E3822" t="str">
            <v>-</v>
          </cell>
          <cell r="F3822" t="str">
            <v>-</v>
          </cell>
          <cell r="G3822" t="str">
            <v>-</v>
          </cell>
          <cell r="H3822" t="str">
            <v>Financials</v>
          </cell>
        </row>
        <row r="3823">
          <cell r="A3823" t="str">
            <v>5950 JP</v>
          </cell>
          <cell r="B3823" t="str">
            <v>Japan Power Fastening Co.,Ltd.</v>
          </cell>
          <cell r="C3823" t="str">
            <v>JPN</v>
          </cell>
          <cell r="D3823">
            <v>18</v>
          </cell>
          <cell r="E3823">
            <v>0.6</v>
          </cell>
          <cell r="F3823">
            <v>24.4</v>
          </cell>
          <cell r="G3823">
            <v>25.67</v>
          </cell>
          <cell r="H3823" t="str">
            <v>Industrials</v>
          </cell>
        </row>
        <row r="3824">
          <cell r="A3824" t="str">
            <v>6433 JP</v>
          </cell>
          <cell r="B3824" t="str">
            <v>HEPHAIST Co., Ltd.</v>
          </cell>
          <cell r="C3824" t="str">
            <v>JPN</v>
          </cell>
          <cell r="D3824">
            <v>18</v>
          </cell>
          <cell r="E3824">
            <v>1.29</v>
          </cell>
          <cell r="F3824">
            <v>624.33000000000004</v>
          </cell>
          <cell r="G3824">
            <v>1173.19</v>
          </cell>
          <cell r="H3824" t="str">
            <v>Industrials</v>
          </cell>
        </row>
        <row r="3825">
          <cell r="A3825" t="str">
            <v>2300 JP</v>
          </cell>
          <cell r="B3825" t="str">
            <v>Kyokuto Co., Ltd.</v>
          </cell>
          <cell r="C3825" t="str">
            <v>JPN</v>
          </cell>
          <cell r="D3825">
            <v>18</v>
          </cell>
          <cell r="E3825" t="str">
            <v>-</v>
          </cell>
          <cell r="F3825" t="str">
            <v>-</v>
          </cell>
          <cell r="G3825" t="str">
            <v>-</v>
          </cell>
          <cell r="H3825" t="str">
            <v>Consumer Discretionary</v>
          </cell>
        </row>
        <row r="3826">
          <cell r="A3826" t="str">
            <v>9767 JP</v>
          </cell>
          <cell r="B3826" t="str">
            <v>Nikken Kogaku Co., Ltd.</v>
          </cell>
          <cell r="C3826" t="str">
            <v>JPN</v>
          </cell>
          <cell r="D3826">
            <v>18</v>
          </cell>
          <cell r="E3826">
            <v>0.02</v>
          </cell>
          <cell r="F3826">
            <v>0.32</v>
          </cell>
          <cell r="G3826">
            <v>8.31</v>
          </cell>
          <cell r="H3826" t="str">
            <v>Materials</v>
          </cell>
        </row>
        <row r="3827">
          <cell r="A3827" t="str">
            <v>6786 JP</v>
          </cell>
          <cell r="B3827" t="str">
            <v>RVH Inc.</v>
          </cell>
          <cell r="C3827" t="str">
            <v>JPN</v>
          </cell>
          <cell r="D3827">
            <v>18</v>
          </cell>
          <cell r="E3827">
            <v>1.5</v>
          </cell>
          <cell r="F3827">
            <v>10.4</v>
          </cell>
          <cell r="G3827">
            <v>11.49</v>
          </cell>
          <cell r="H3827" t="str">
            <v>Consumer Discretionary</v>
          </cell>
        </row>
        <row r="3828">
          <cell r="A3828" t="str">
            <v>3185 JP</v>
          </cell>
          <cell r="B3828" t="str">
            <v>Dream Vision Co.,Ltd.</v>
          </cell>
          <cell r="C3828" t="str">
            <v>JPN</v>
          </cell>
          <cell r="D3828">
            <v>18</v>
          </cell>
          <cell r="E3828">
            <v>0.62</v>
          </cell>
          <cell r="F3828">
            <v>110.38</v>
          </cell>
          <cell r="G3828">
            <v>13.5</v>
          </cell>
          <cell r="H3828" t="str">
            <v>Consumer Discretionary</v>
          </cell>
        </row>
        <row r="3829">
          <cell r="A3829" t="str">
            <v>7986 JP</v>
          </cell>
          <cell r="B3829" t="str">
            <v>Nihon Isk Co.,Ltd.</v>
          </cell>
          <cell r="C3829" t="str">
            <v>JPN</v>
          </cell>
          <cell r="D3829">
            <v>17</v>
          </cell>
          <cell r="E3829">
            <v>0.27</v>
          </cell>
          <cell r="F3829">
            <v>3.21</v>
          </cell>
          <cell r="G3829">
            <v>6.96</v>
          </cell>
          <cell r="H3829" t="str">
            <v>Industrials</v>
          </cell>
        </row>
        <row r="3830">
          <cell r="A3830" t="str">
            <v>150A JP</v>
          </cell>
          <cell r="B3830" t="str">
            <v>JSH Co.,Ltd.</v>
          </cell>
          <cell r="C3830" t="str">
            <v>JPN</v>
          </cell>
          <cell r="D3830">
            <v>17</v>
          </cell>
          <cell r="E3830">
            <v>0.68</v>
          </cell>
          <cell r="F3830">
            <v>12.19</v>
          </cell>
          <cell r="G3830">
            <v>9.9499999999999993</v>
          </cell>
          <cell r="H3830" t="str">
            <v>Consumer Discretionary</v>
          </cell>
        </row>
        <row r="3831">
          <cell r="A3831" t="str">
            <v>6969 JP</v>
          </cell>
          <cell r="B3831" t="str">
            <v>Matsuo Electric Co.,Ltd.</v>
          </cell>
          <cell r="C3831" t="str">
            <v>JPN</v>
          </cell>
          <cell r="D3831">
            <v>17</v>
          </cell>
          <cell r="E3831" t="str">
            <v>-</v>
          </cell>
          <cell r="F3831" t="str">
            <v>-</v>
          </cell>
          <cell r="G3831" t="str">
            <v>-</v>
          </cell>
          <cell r="H3831" t="str">
            <v>Information Technology</v>
          </cell>
        </row>
        <row r="3832">
          <cell r="A3832" t="str">
            <v>6063 JP</v>
          </cell>
          <cell r="B3832" t="str">
            <v>Emergency Assistance Japan Co., Ltd.</v>
          </cell>
          <cell r="C3832" t="str">
            <v>JPN</v>
          </cell>
          <cell r="D3832">
            <v>17</v>
          </cell>
          <cell r="E3832">
            <v>0.37</v>
          </cell>
          <cell r="F3832">
            <v>7.73</v>
          </cell>
          <cell r="G3832">
            <v>20.58</v>
          </cell>
          <cell r="H3832" t="str">
            <v>Healthcare</v>
          </cell>
        </row>
        <row r="3833">
          <cell r="A3833" t="str">
            <v>8886 JP</v>
          </cell>
          <cell r="B3833" t="str">
            <v>Wood Friends Co.,Ltd.</v>
          </cell>
          <cell r="C3833" t="str">
            <v>JPN</v>
          </cell>
          <cell r="D3833">
            <v>17</v>
          </cell>
          <cell r="E3833">
            <v>0.36</v>
          </cell>
          <cell r="F3833">
            <v>28.46</v>
          </cell>
          <cell r="G3833">
            <v>10.47</v>
          </cell>
          <cell r="H3833" t="str">
            <v>Consumer Discretionary</v>
          </cell>
        </row>
        <row r="3834">
          <cell r="A3834" t="str">
            <v>5820 JP</v>
          </cell>
          <cell r="B3834" t="str">
            <v>Mitsuboshi Co., Ltd.</v>
          </cell>
          <cell r="C3834" t="str">
            <v>JPN</v>
          </cell>
          <cell r="D3834">
            <v>17</v>
          </cell>
          <cell r="E3834">
            <v>0.36</v>
          </cell>
          <cell r="F3834">
            <v>22.85</v>
          </cell>
          <cell r="G3834">
            <v>33.71</v>
          </cell>
          <cell r="H3834" t="str">
            <v>Industrials</v>
          </cell>
        </row>
        <row r="3835">
          <cell r="A3835" t="str">
            <v>3845 JP</v>
          </cell>
          <cell r="B3835" t="str">
            <v>I-Freek Mobile Inc.</v>
          </cell>
          <cell r="C3835" t="str">
            <v>JPN</v>
          </cell>
          <cell r="D3835">
            <v>17</v>
          </cell>
          <cell r="E3835">
            <v>0.7</v>
          </cell>
          <cell r="F3835">
            <v>21.5</v>
          </cell>
          <cell r="G3835">
            <v>12.95</v>
          </cell>
          <cell r="H3835" t="str">
            <v>Information Technology</v>
          </cell>
        </row>
        <row r="3836">
          <cell r="A3836" t="str">
            <v>6380 JP</v>
          </cell>
          <cell r="B3836" t="str">
            <v>Oriental Chain Mfg. Co., Ltd.</v>
          </cell>
          <cell r="C3836" t="str">
            <v>JPN</v>
          </cell>
          <cell r="D3836">
            <v>17</v>
          </cell>
          <cell r="E3836" t="str">
            <v>-</v>
          </cell>
          <cell r="F3836" t="str">
            <v>-</v>
          </cell>
          <cell r="G3836" t="str">
            <v>-</v>
          </cell>
          <cell r="H3836" t="str">
            <v>Industrials</v>
          </cell>
        </row>
        <row r="3837">
          <cell r="A3837" t="str">
            <v>6138 JP</v>
          </cell>
          <cell r="B3837" t="str">
            <v>Dijet Industrial Co., Ltd.</v>
          </cell>
          <cell r="C3837" t="str">
            <v>JPN</v>
          </cell>
          <cell r="D3837">
            <v>17</v>
          </cell>
          <cell r="E3837">
            <v>0.67</v>
          </cell>
          <cell r="F3837">
            <v>20.59</v>
          </cell>
          <cell r="G3837">
            <v>6.32</v>
          </cell>
          <cell r="H3837" t="str">
            <v>Industrials</v>
          </cell>
        </row>
        <row r="3838">
          <cell r="A3838" t="str">
            <v>5125 JP</v>
          </cell>
          <cell r="B3838" t="str">
            <v>Fines inc.</v>
          </cell>
          <cell r="C3838" t="str">
            <v>JPN</v>
          </cell>
          <cell r="D3838">
            <v>17</v>
          </cell>
          <cell r="E3838" t="str">
            <v>-</v>
          </cell>
          <cell r="F3838" t="str">
            <v>-</v>
          </cell>
          <cell r="G3838" t="str">
            <v>-</v>
          </cell>
          <cell r="H3838" t="str">
            <v>Communication Services</v>
          </cell>
        </row>
        <row r="3839">
          <cell r="A3839" t="str">
            <v>1630 JP</v>
          </cell>
          <cell r="B3839" t="str">
            <v>NEXT FUNDS TOPIX-17 Retail Trade ETF</v>
          </cell>
          <cell r="C3839" t="str">
            <v>JPN</v>
          </cell>
          <cell r="D3839">
            <v>17</v>
          </cell>
          <cell r="E3839" t="str">
            <v>-</v>
          </cell>
          <cell r="F3839" t="str">
            <v>-</v>
          </cell>
          <cell r="G3839" t="str">
            <v>-</v>
          </cell>
          <cell r="H3839" t="str">
            <v>Financials</v>
          </cell>
        </row>
        <row r="3840">
          <cell r="A3840" t="str">
            <v>4735 JP</v>
          </cell>
          <cell r="B3840" t="str">
            <v>Kyoshin Co., Ltd.</v>
          </cell>
          <cell r="C3840" t="str">
            <v>JPN</v>
          </cell>
          <cell r="D3840">
            <v>17</v>
          </cell>
          <cell r="E3840">
            <v>0.27</v>
          </cell>
          <cell r="F3840">
            <v>16.37</v>
          </cell>
          <cell r="G3840">
            <v>7.58</v>
          </cell>
          <cell r="H3840" t="str">
            <v>Consumer Discretionary</v>
          </cell>
        </row>
        <row r="3841">
          <cell r="A3841" t="str">
            <v>4650 JP</v>
          </cell>
          <cell r="B3841" t="str">
            <v>SD ENTERTAINMENT,Inc.</v>
          </cell>
          <cell r="C3841" t="str">
            <v>JPN</v>
          </cell>
          <cell r="D3841">
            <v>17</v>
          </cell>
          <cell r="E3841">
            <v>0.94</v>
          </cell>
          <cell r="F3841">
            <v>53.23</v>
          </cell>
          <cell r="G3841">
            <v>11.11</v>
          </cell>
          <cell r="H3841" t="str">
            <v>Consumer Discretionary</v>
          </cell>
        </row>
        <row r="3842">
          <cell r="A3842" t="str">
            <v>5704 JP</v>
          </cell>
          <cell r="B3842" t="str">
            <v>JMC Corporation</v>
          </cell>
          <cell r="C3842" t="str">
            <v>JPN</v>
          </cell>
          <cell r="D3842">
            <v>17</v>
          </cell>
          <cell r="E3842">
            <v>0.9</v>
          </cell>
          <cell r="F3842">
            <v>6.12</v>
          </cell>
          <cell r="G3842">
            <v>6.62</v>
          </cell>
          <cell r="H3842" t="str">
            <v>Industrials</v>
          </cell>
        </row>
        <row r="3843">
          <cell r="A3843" t="str">
            <v>6803 JP</v>
          </cell>
          <cell r="B3843" t="str">
            <v>Teac Corporation</v>
          </cell>
          <cell r="C3843" t="str">
            <v>JPN</v>
          </cell>
          <cell r="D3843">
            <v>17</v>
          </cell>
          <cell r="E3843">
            <v>0.3</v>
          </cell>
          <cell r="F3843">
            <v>8.3800000000000008</v>
          </cell>
          <cell r="G3843">
            <v>7.46</v>
          </cell>
          <cell r="H3843" t="str">
            <v>Information Technology</v>
          </cell>
        </row>
        <row r="3844">
          <cell r="A3844" t="str">
            <v>334A JP</v>
          </cell>
          <cell r="B3844" t="str">
            <v>Visual Processing Japan Co., Ltd.</v>
          </cell>
          <cell r="C3844" t="str">
            <v>JPN</v>
          </cell>
          <cell r="D3844">
            <v>17</v>
          </cell>
          <cell r="E3844" t="str">
            <v>-</v>
          </cell>
          <cell r="F3844" t="str">
            <v>-</v>
          </cell>
          <cell r="G3844" t="str">
            <v>-</v>
          </cell>
          <cell r="H3844" t="str">
            <v>Information Technology</v>
          </cell>
        </row>
        <row r="3845">
          <cell r="A3845" t="str">
            <v>6225 JP</v>
          </cell>
          <cell r="B3845" t="str">
            <v>Ecology and Combustion Inc.</v>
          </cell>
          <cell r="C3845" t="str">
            <v>JPN</v>
          </cell>
          <cell r="D3845">
            <v>17</v>
          </cell>
          <cell r="E3845">
            <v>0.19</v>
          </cell>
          <cell r="F3845">
            <v>1.83</v>
          </cell>
          <cell r="G3845">
            <v>4.24</v>
          </cell>
          <cell r="H3845" t="str">
            <v>Industrials</v>
          </cell>
        </row>
        <row r="3846">
          <cell r="A3846" t="str">
            <v>4199 JP</v>
          </cell>
          <cell r="B3846" t="str">
            <v>WonderPlanet Inc.</v>
          </cell>
          <cell r="C3846" t="str">
            <v>JPN</v>
          </cell>
          <cell r="D3846">
            <v>17</v>
          </cell>
          <cell r="E3846" t="str">
            <v>-</v>
          </cell>
          <cell r="F3846" t="str">
            <v>-</v>
          </cell>
          <cell r="G3846" t="str">
            <v>-</v>
          </cell>
          <cell r="H3846" t="str">
            <v>Communication Services</v>
          </cell>
        </row>
        <row r="3847">
          <cell r="A3847" t="str">
            <v>9978 JP</v>
          </cell>
          <cell r="B3847" t="str">
            <v>Bunkyodo Group Holdings Co., Ltd.</v>
          </cell>
          <cell r="C3847" t="str">
            <v>JPN</v>
          </cell>
          <cell r="D3847">
            <v>17</v>
          </cell>
          <cell r="E3847">
            <v>0.41</v>
          </cell>
          <cell r="F3847">
            <v>86.73</v>
          </cell>
          <cell r="G3847">
            <v>32.549999999999997</v>
          </cell>
          <cell r="H3847" t="str">
            <v>Consumer Discretionary</v>
          </cell>
        </row>
        <row r="3848">
          <cell r="A3848" t="str">
            <v>3137 JP</v>
          </cell>
          <cell r="B3848" t="str">
            <v>Fundely Co., Ltd.</v>
          </cell>
          <cell r="C3848" t="str">
            <v>JPN</v>
          </cell>
          <cell r="D3848">
            <v>17</v>
          </cell>
          <cell r="E3848" t="str">
            <v>-</v>
          </cell>
          <cell r="F3848" t="str">
            <v>-</v>
          </cell>
          <cell r="G3848" t="str">
            <v>-</v>
          </cell>
          <cell r="H3848" t="str">
            <v>Consumer Discretionary</v>
          </cell>
        </row>
        <row r="3849">
          <cell r="A3849" t="str">
            <v>7640 JP</v>
          </cell>
          <cell r="B3849" t="str">
            <v>TOP CULTURE Co.,Ltd.</v>
          </cell>
          <cell r="C3849" t="str">
            <v>JPN</v>
          </cell>
          <cell r="D3849">
            <v>17</v>
          </cell>
          <cell r="E3849">
            <v>0.6</v>
          </cell>
          <cell r="F3849">
            <v>14.1</v>
          </cell>
          <cell r="G3849">
            <v>1.48</v>
          </cell>
          <cell r="H3849" t="str">
            <v>Consumer Discretionary</v>
          </cell>
        </row>
        <row r="3850">
          <cell r="A3850" t="str">
            <v>9169 JP</v>
          </cell>
          <cell r="B3850" t="str">
            <v>Daishinsha Inc.</v>
          </cell>
          <cell r="C3850" t="str">
            <v>JPN</v>
          </cell>
          <cell r="D3850">
            <v>17</v>
          </cell>
          <cell r="E3850">
            <v>0.38</v>
          </cell>
          <cell r="F3850">
            <v>17.059999999999999</v>
          </cell>
          <cell r="G3850" t="str">
            <v>-</v>
          </cell>
          <cell r="H3850" t="str">
            <v>Communication Services</v>
          </cell>
        </row>
        <row r="3851">
          <cell r="A3851" t="str">
            <v>6898 JP</v>
          </cell>
          <cell r="B3851" t="str">
            <v>Tomita Electric Co.,Ltd.</v>
          </cell>
          <cell r="C3851" t="str">
            <v>JPN</v>
          </cell>
          <cell r="D3851">
            <v>17</v>
          </cell>
          <cell r="E3851">
            <v>0.55000000000000004</v>
          </cell>
          <cell r="F3851">
            <v>7.67</v>
          </cell>
          <cell r="G3851">
            <v>18.75</v>
          </cell>
          <cell r="H3851" t="str">
            <v>Industrials</v>
          </cell>
        </row>
        <row r="3852">
          <cell r="A3852" t="str">
            <v>6085 JP</v>
          </cell>
          <cell r="B3852" t="str">
            <v>Architects Studio Japan Inc.</v>
          </cell>
          <cell r="C3852" t="str">
            <v>JPN</v>
          </cell>
          <cell r="D3852">
            <v>17</v>
          </cell>
          <cell r="E3852">
            <v>6.17</v>
          </cell>
          <cell r="F3852">
            <v>9.77</v>
          </cell>
          <cell r="G3852">
            <v>3.99</v>
          </cell>
          <cell r="H3852" t="str">
            <v>Industrials</v>
          </cell>
        </row>
        <row r="3853">
          <cell r="A3853" t="str">
            <v>3808 JP</v>
          </cell>
          <cell r="B3853" t="str">
            <v>OKWAVE, Inc.</v>
          </cell>
          <cell r="C3853" t="str">
            <v>JPN</v>
          </cell>
          <cell r="D3853">
            <v>17</v>
          </cell>
          <cell r="E3853">
            <v>15.47</v>
          </cell>
          <cell r="F3853">
            <v>3.18</v>
          </cell>
          <cell r="G3853">
            <v>0.69</v>
          </cell>
          <cell r="H3853" t="str">
            <v>Communication Services</v>
          </cell>
        </row>
        <row r="3854">
          <cell r="A3854" t="str">
            <v>3664 JP</v>
          </cell>
          <cell r="B3854" t="str">
            <v>Mobcast Holdings Inc.</v>
          </cell>
          <cell r="C3854" t="str">
            <v>JPN</v>
          </cell>
          <cell r="D3854">
            <v>17</v>
          </cell>
          <cell r="E3854">
            <v>0.96</v>
          </cell>
          <cell r="F3854">
            <v>7.57</v>
          </cell>
          <cell r="G3854">
            <v>4.93</v>
          </cell>
          <cell r="H3854" t="str">
            <v>Communication Services</v>
          </cell>
        </row>
        <row r="3855">
          <cell r="A3855" t="str">
            <v>2351 JP</v>
          </cell>
          <cell r="B3855" t="str">
            <v>ASJ Inc.</v>
          </cell>
          <cell r="C3855" t="str">
            <v>JPN</v>
          </cell>
          <cell r="D3855">
            <v>17</v>
          </cell>
          <cell r="E3855">
            <v>0.71</v>
          </cell>
          <cell r="F3855">
            <v>25.16</v>
          </cell>
          <cell r="G3855">
            <v>36.04</v>
          </cell>
          <cell r="H3855" t="str">
            <v>Information Technology</v>
          </cell>
        </row>
        <row r="3856">
          <cell r="A3856" t="str">
            <v>1788 JP</v>
          </cell>
          <cell r="B3856" t="str">
            <v>Santo Co.,Ltd.</v>
          </cell>
          <cell r="C3856" t="str">
            <v>JPN</v>
          </cell>
          <cell r="D3856">
            <v>17</v>
          </cell>
          <cell r="E3856">
            <v>0.18</v>
          </cell>
          <cell r="F3856">
            <v>3.66</v>
          </cell>
          <cell r="G3856">
            <v>10.6</v>
          </cell>
          <cell r="H3856" t="str">
            <v>Industrials</v>
          </cell>
        </row>
        <row r="3857">
          <cell r="A3857" t="str">
            <v>7896 JP</v>
          </cell>
          <cell r="B3857" t="str">
            <v>Seven Industries Co., Ltd.</v>
          </cell>
          <cell r="C3857" t="str">
            <v>JPN</v>
          </cell>
          <cell r="D3857">
            <v>17</v>
          </cell>
          <cell r="E3857" t="str">
            <v>-</v>
          </cell>
          <cell r="F3857" t="str">
            <v>-</v>
          </cell>
          <cell r="G3857" t="str">
            <v>-</v>
          </cell>
          <cell r="H3857" t="str">
            <v>Industrials</v>
          </cell>
        </row>
        <row r="3858">
          <cell r="A3858" t="str">
            <v>5579 JP</v>
          </cell>
          <cell r="B3858" t="str">
            <v>GSI Co., Ltd.</v>
          </cell>
          <cell r="C3858" t="str">
            <v>JPN</v>
          </cell>
          <cell r="D3858">
            <v>17</v>
          </cell>
          <cell r="E3858" t="str">
            <v>-</v>
          </cell>
          <cell r="F3858" t="str">
            <v>-</v>
          </cell>
          <cell r="G3858" t="str">
            <v>-</v>
          </cell>
          <cell r="H3858" t="str">
            <v>Information Technology</v>
          </cell>
        </row>
        <row r="3859">
          <cell r="A3859" t="str">
            <v>5131 JP</v>
          </cell>
          <cell r="B3859" t="str">
            <v>Linkers Corporation</v>
          </cell>
          <cell r="C3859" t="str">
            <v>JPN</v>
          </cell>
          <cell r="D3859">
            <v>17</v>
          </cell>
          <cell r="E3859" t="str">
            <v>-</v>
          </cell>
          <cell r="F3859" t="str">
            <v>-</v>
          </cell>
          <cell r="G3859" t="str">
            <v>-</v>
          </cell>
          <cell r="H3859" t="str">
            <v>Industrials</v>
          </cell>
        </row>
        <row r="3860">
          <cell r="A3860" t="str">
            <v>3985 JP</v>
          </cell>
          <cell r="B3860" t="str">
            <v>TEMONA.inc.</v>
          </cell>
          <cell r="C3860" t="str">
            <v>JPN</v>
          </cell>
          <cell r="D3860">
            <v>17</v>
          </cell>
          <cell r="E3860">
            <v>0.9</v>
          </cell>
          <cell r="F3860">
            <v>25.29</v>
          </cell>
          <cell r="G3860">
            <v>19.61</v>
          </cell>
          <cell r="H3860" t="str">
            <v>Information Technology</v>
          </cell>
        </row>
        <row r="3861">
          <cell r="A3861" t="str">
            <v>1711 JP</v>
          </cell>
          <cell r="B3861" t="str">
            <v>SDS HOLDINGS Co.,Ltd.</v>
          </cell>
          <cell r="C3861" t="str">
            <v>JPN</v>
          </cell>
          <cell r="D3861">
            <v>17</v>
          </cell>
          <cell r="E3861">
            <v>1.5</v>
          </cell>
          <cell r="F3861">
            <v>33.31</v>
          </cell>
          <cell r="G3861">
            <v>6.24</v>
          </cell>
          <cell r="H3861" t="str">
            <v>Utilities</v>
          </cell>
        </row>
        <row r="3862">
          <cell r="A3862" t="str">
            <v>6894 JP</v>
          </cell>
          <cell r="B3862" t="str">
            <v>Pulstec Industrial Co., Ltd.</v>
          </cell>
          <cell r="C3862" t="str">
            <v>JPN</v>
          </cell>
          <cell r="D3862">
            <v>17</v>
          </cell>
          <cell r="E3862">
            <v>0.17</v>
          </cell>
          <cell r="F3862">
            <v>1.38</v>
          </cell>
          <cell r="G3862">
            <v>9.11</v>
          </cell>
          <cell r="H3862" t="str">
            <v>Information Technology</v>
          </cell>
        </row>
        <row r="3863">
          <cell r="A3863" t="str">
            <v>7137 JP</v>
          </cell>
          <cell r="B3863" t="str">
            <v>Grantomato Co.,Ltd.</v>
          </cell>
          <cell r="C3863" t="str">
            <v>JPN</v>
          </cell>
          <cell r="D3863">
            <v>17</v>
          </cell>
          <cell r="E3863">
            <v>0.52</v>
          </cell>
          <cell r="F3863">
            <v>30</v>
          </cell>
          <cell r="G3863" t="str">
            <v>-</v>
          </cell>
          <cell r="H3863" t="str">
            <v>Consumer Staples</v>
          </cell>
        </row>
        <row r="3864">
          <cell r="A3864" t="str">
            <v>3598 JP</v>
          </cell>
          <cell r="B3864" t="str">
            <v>Yamaki Co.,Ltd.</v>
          </cell>
          <cell r="C3864" t="str">
            <v>JPN</v>
          </cell>
          <cell r="D3864">
            <v>17</v>
          </cell>
          <cell r="E3864">
            <v>0.35</v>
          </cell>
          <cell r="F3864">
            <v>39.97</v>
          </cell>
          <cell r="G3864">
            <v>4.72</v>
          </cell>
          <cell r="H3864" t="str">
            <v>Consumer Discretionary</v>
          </cell>
        </row>
        <row r="3865">
          <cell r="A3865" t="str">
            <v>3775 JP</v>
          </cell>
          <cell r="B3865" t="str">
            <v>Gaiax Co.Ltd.</v>
          </cell>
          <cell r="C3865" t="str">
            <v>JPN</v>
          </cell>
          <cell r="D3865">
            <v>17</v>
          </cell>
          <cell r="E3865">
            <v>0.77</v>
          </cell>
          <cell r="F3865">
            <v>14.96</v>
          </cell>
          <cell r="G3865">
            <v>8.3699999999999992</v>
          </cell>
          <cell r="H3865" t="str">
            <v>Information Technology</v>
          </cell>
        </row>
        <row r="3866">
          <cell r="A3866" t="str">
            <v>9439 JP</v>
          </cell>
          <cell r="B3866" t="str">
            <v>M H Group Ltd.</v>
          </cell>
          <cell r="C3866" t="str">
            <v>JPN</v>
          </cell>
          <cell r="D3866">
            <v>17</v>
          </cell>
          <cell r="E3866">
            <v>1.02</v>
          </cell>
          <cell r="F3866">
            <v>35.39</v>
          </cell>
          <cell r="G3866">
            <v>98.92</v>
          </cell>
          <cell r="H3866" t="str">
            <v>Consumer Discretionary</v>
          </cell>
        </row>
        <row r="3867">
          <cell r="A3867" t="str">
            <v>3559 JP</v>
          </cell>
          <cell r="B3867" t="str">
            <v>p-ban.com Corp.</v>
          </cell>
          <cell r="C3867" t="str">
            <v>JPN</v>
          </cell>
          <cell r="D3867">
            <v>17</v>
          </cell>
          <cell r="E3867">
            <v>0.56999999999999995</v>
          </cell>
          <cell r="F3867">
            <v>6.27</v>
          </cell>
          <cell r="G3867">
            <v>24.32</v>
          </cell>
          <cell r="H3867" t="str">
            <v>Information Technology</v>
          </cell>
        </row>
        <row r="3868">
          <cell r="A3868" t="str">
            <v>6840 JP</v>
          </cell>
          <cell r="B3868" t="str">
            <v>AKIBA Holdings Co.,Ltd.</v>
          </cell>
          <cell r="C3868" t="str">
            <v>JPN</v>
          </cell>
          <cell r="D3868">
            <v>16</v>
          </cell>
          <cell r="E3868">
            <v>0.28999999999999998</v>
          </cell>
          <cell r="F3868">
            <v>4.1399999999999997</v>
          </cell>
          <cell r="G3868">
            <v>3.11</v>
          </cell>
          <cell r="H3868" t="str">
            <v>Information Technology</v>
          </cell>
        </row>
        <row r="3869">
          <cell r="A3869" t="str">
            <v>2435 JP</v>
          </cell>
          <cell r="B3869" t="str">
            <v>CEDAR.Co.,Ltd.</v>
          </cell>
          <cell r="C3869" t="str">
            <v>JPN</v>
          </cell>
          <cell r="D3869">
            <v>16</v>
          </cell>
          <cell r="E3869">
            <v>0.86</v>
          </cell>
          <cell r="F3869">
            <v>103.03</v>
          </cell>
          <cell r="G3869">
            <v>7.88</v>
          </cell>
          <cell r="H3869" t="str">
            <v>Healthcare</v>
          </cell>
        </row>
        <row r="3870">
          <cell r="A3870" t="str">
            <v>6647 JP</v>
          </cell>
          <cell r="B3870" t="str">
            <v>Morio Denki Co., Ltd.</v>
          </cell>
          <cell r="C3870" t="str">
            <v>JPN</v>
          </cell>
          <cell r="D3870">
            <v>16</v>
          </cell>
          <cell r="E3870">
            <v>0.33</v>
          </cell>
          <cell r="F3870">
            <v>9.48</v>
          </cell>
          <cell r="G3870">
            <v>15.01</v>
          </cell>
          <cell r="H3870" t="str">
            <v>Industrials</v>
          </cell>
        </row>
        <row r="3871">
          <cell r="A3871" t="str">
            <v>298A JP</v>
          </cell>
          <cell r="B3871" t="str">
            <v>GVA TECH,Inc.</v>
          </cell>
          <cell r="C3871" t="str">
            <v>JPN</v>
          </cell>
          <cell r="D3871">
            <v>16</v>
          </cell>
          <cell r="E3871">
            <v>3.21</v>
          </cell>
          <cell r="F3871">
            <v>5.61</v>
          </cell>
          <cell r="G3871">
            <v>3.61</v>
          </cell>
          <cell r="H3871" t="str">
            <v>Information Technology</v>
          </cell>
        </row>
        <row r="3872">
          <cell r="A3872" t="str">
            <v>9353 JP</v>
          </cell>
          <cell r="B3872" t="str">
            <v>Sakurajima Futo Kaisha, Ltd.</v>
          </cell>
          <cell r="C3872" t="str">
            <v>JPN</v>
          </cell>
          <cell r="D3872">
            <v>16</v>
          </cell>
          <cell r="E3872">
            <v>0.73</v>
          </cell>
          <cell r="F3872">
            <v>18.010000000000002</v>
          </cell>
          <cell r="G3872">
            <v>11.06</v>
          </cell>
          <cell r="H3872" t="str">
            <v>Industrials</v>
          </cell>
        </row>
        <row r="3873">
          <cell r="A3873" t="str">
            <v>9342 JP</v>
          </cell>
          <cell r="B3873" t="str">
            <v>Sumasapo Inc.</v>
          </cell>
          <cell r="C3873" t="str">
            <v>JPN</v>
          </cell>
          <cell r="D3873">
            <v>16</v>
          </cell>
          <cell r="E3873">
            <v>1.08</v>
          </cell>
          <cell r="F3873">
            <v>15.78</v>
          </cell>
          <cell r="G3873">
            <v>16.14</v>
          </cell>
          <cell r="H3873" t="str">
            <v>Information Technology</v>
          </cell>
        </row>
        <row r="3874">
          <cell r="A3874" t="str">
            <v>9563 JP</v>
          </cell>
          <cell r="B3874" t="str">
            <v>Atlas Technologies Corporation</v>
          </cell>
          <cell r="C3874" t="str">
            <v>JPN</v>
          </cell>
          <cell r="D3874">
            <v>16</v>
          </cell>
          <cell r="E3874">
            <v>0.31</v>
          </cell>
          <cell r="F3874">
            <v>6.23</v>
          </cell>
          <cell r="G3874">
            <v>30.49</v>
          </cell>
          <cell r="H3874" t="str">
            <v>Industrials</v>
          </cell>
        </row>
        <row r="3875">
          <cell r="A3875" t="str">
            <v>8123 JP</v>
          </cell>
          <cell r="B3875" t="str">
            <v>T.Kawabe &amp; Co., Ltd.</v>
          </cell>
          <cell r="C3875" t="str">
            <v>JPN</v>
          </cell>
          <cell r="D3875">
            <v>16</v>
          </cell>
          <cell r="E3875">
            <v>0.24</v>
          </cell>
          <cell r="F3875">
            <v>24.09</v>
          </cell>
          <cell r="G3875">
            <v>17.329999999999998</v>
          </cell>
          <cell r="H3875" t="str">
            <v>Consumer Discretionary</v>
          </cell>
        </row>
        <row r="3876">
          <cell r="A3876" t="str">
            <v>2083 JP</v>
          </cell>
          <cell r="B3876" t="str">
            <v>NEXT FUNDS Japan Growth Equity Active Exchange Traded Fund</v>
          </cell>
          <cell r="C3876" t="str">
            <v>JPN</v>
          </cell>
          <cell r="D3876">
            <v>16</v>
          </cell>
          <cell r="E3876" t="str">
            <v>-</v>
          </cell>
          <cell r="F3876" t="str">
            <v>-</v>
          </cell>
          <cell r="G3876" t="str">
            <v>-</v>
          </cell>
          <cell r="H3876" t="str">
            <v>Financials</v>
          </cell>
        </row>
        <row r="3877">
          <cell r="A3877" t="str">
            <v>3419 JP</v>
          </cell>
          <cell r="B3877" t="str">
            <v>Artgreen. Co.,Ltd.</v>
          </cell>
          <cell r="C3877" t="str">
            <v>JPN</v>
          </cell>
          <cell r="D3877">
            <v>16</v>
          </cell>
          <cell r="E3877">
            <v>0.98</v>
          </cell>
          <cell r="F3877">
            <v>151.52000000000001</v>
          </cell>
          <cell r="G3877" t="str">
            <v>-</v>
          </cell>
          <cell r="H3877" t="str">
            <v>Consumer Discretionary</v>
          </cell>
        </row>
        <row r="3878">
          <cell r="A3878" t="str">
            <v>2736 JP</v>
          </cell>
          <cell r="B3878" t="str">
            <v>Festaria Holdings Co., Ltd.</v>
          </cell>
          <cell r="C3878" t="str">
            <v>JPN</v>
          </cell>
          <cell r="D3878">
            <v>16</v>
          </cell>
          <cell r="E3878">
            <v>0.54</v>
          </cell>
          <cell r="F3878">
            <v>23.97</v>
          </cell>
          <cell r="G3878">
            <v>42.12</v>
          </cell>
          <cell r="H3878" t="str">
            <v>Consumer Discretionary</v>
          </cell>
        </row>
        <row r="3879">
          <cell r="A3879" t="str">
            <v>7567 JP</v>
          </cell>
          <cell r="B3879" t="str">
            <v>Sakae Electronics Corporation</v>
          </cell>
          <cell r="C3879" t="str">
            <v>JPN</v>
          </cell>
          <cell r="D3879">
            <v>16</v>
          </cell>
          <cell r="E3879">
            <v>0.14000000000000001</v>
          </cell>
          <cell r="F3879">
            <v>1.72</v>
          </cell>
          <cell r="G3879">
            <v>3.26</v>
          </cell>
          <cell r="H3879" t="str">
            <v>Information Technology</v>
          </cell>
        </row>
        <row r="3880">
          <cell r="A3880" t="str">
            <v>6193 JP</v>
          </cell>
          <cell r="B3880" t="str">
            <v>Virtualex Holdings, Inc.</v>
          </cell>
          <cell r="C3880" t="str">
            <v>JPN</v>
          </cell>
          <cell r="D3880">
            <v>16</v>
          </cell>
          <cell r="E3880">
            <v>0.27</v>
          </cell>
          <cell r="F3880">
            <v>3.16</v>
          </cell>
          <cell r="G3880">
            <v>3.51</v>
          </cell>
          <cell r="H3880" t="str">
            <v>Information Technology</v>
          </cell>
        </row>
        <row r="3881">
          <cell r="A3881" t="str">
            <v>1626 JP</v>
          </cell>
          <cell r="B3881" t="str">
            <v>NEXT FUNDS TOPIX-17 IT &amp; Services, Others ETF</v>
          </cell>
          <cell r="C3881" t="str">
            <v>JPN</v>
          </cell>
          <cell r="D3881">
            <v>16</v>
          </cell>
          <cell r="E3881" t="str">
            <v>-</v>
          </cell>
          <cell r="F3881" t="str">
            <v>-</v>
          </cell>
          <cell r="G3881" t="str">
            <v>-</v>
          </cell>
          <cell r="H3881" t="str">
            <v>Financials</v>
          </cell>
        </row>
        <row r="3882">
          <cell r="A3882" t="str">
            <v>5199 JP</v>
          </cell>
          <cell r="B3882" t="str">
            <v>Fuji Latex Co., Ltd.</v>
          </cell>
          <cell r="C3882" t="str">
            <v>JPN</v>
          </cell>
          <cell r="D3882">
            <v>16</v>
          </cell>
          <cell r="E3882">
            <v>0.6</v>
          </cell>
          <cell r="F3882">
            <v>6.38</v>
          </cell>
          <cell r="G3882">
            <v>4.0999999999999996</v>
          </cell>
          <cell r="H3882" t="str">
            <v>Industrials</v>
          </cell>
        </row>
        <row r="3883">
          <cell r="A3883" t="str">
            <v>7501 JP</v>
          </cell>
          <cell r="B3883" t="str">
            <v>Tiemco Ltd.</v>
          </cell>
          <cell r="C3883" t="str">
            <v>JPN</v>
          </cell>
          <cell r="D3883">
            <v>16</v>
          </cell>
          <cell r="E3883">
            <v>0.21</v>
          </cell>
          <cell r="F3883">
            <v>6.02</v>
          </cell>
          <cell r="G3883">
            <v>21.91</v>
          </cell>
          <cell r="H3883" t="str">
            <v>Consumer Discretionary</v>
          </cell>
        </row>
        <row r="3884">
          <cell r="A3884" t="str">
            <v>5969 JP</v>
          </cell>
          <cell r="B3884" t="str">
            <v>Lobtex Co., Ltd.</v>
          </cell>
          <cell r="C3884" t="str">
            <v>JPN</v>
          </cell>
          <cell r="D3884">
            <v>16</v>
          </cell>
          <cell r="E3884">
            <v>0.46</v>
          </cell>
          <cell r="F3884">
            <v>5.68</v>
          </cell>
          <cell r="G3884">
            <v>6.75</v>
          </cell>
          <cell r="H3884" t="str">
            <v>Consumer Discretionary</v>
          </cell>
        </row>
        <row r="3885">
          <cell r="A3885" t="str">
            <v>7037 JP</v>
          </cell>
          <cell r="B3885" t="str">
            <v>teno. Holdings Company Limited</v>
          </cell>
          <cell r="C3885" t="str">
            <v>JPN</v>
          </cell>
          <cell r="D3885">
            <v>16</v>
          </cell>
          <cell r="E3885">
            <v>0.44</v>
          </cell>
          <cell r="F3885">
            <v>34.049999999999997</v>
          </cell>
          <cell r="G3885">
            <v>22.48</v>
          </cell>
          <cell r="H3885" t="str">
            <v>Consumer Discretionary</v>
          </cell>
        </row>
        <row r="3886">
          <cell r="A3886" t="str">
            <v>8946 JP</v>
          </cell>
          <cell r="B3886" t="str">
            <v>Asian Star Co.</v>
          </cell>
          <cell r="C3886" t="str">
            <v>JPN</v>
          </cell>
          <cell r="D3886">
            <v>16</v>
          </cell>
          <cell r="E3886">
            <v>0.82</v>
          </cell>
          <cell r="F3886">
            <v>32.83</v>
          </cell>
          <cell r="G3886">
            <v>49.96</v>
          </cell>
          <cell r="H3886" t="str">
            <v>Financials</v>
          </cell>
        </row>
        <row r="3887">
          <cell r="A3887" t="str">
            <v>6217 JP</v>
          </cell>
          <cell r="B3887" t="str">
            <v>Tsudakoma Corp.</v>
          </cell>
          <cell r="C3887" t="str">
            <v>JPN</v>
          </cell>
          <cell r="D3887">
            <v>16</v>
          </cell>
          <cell r="E3887">
            <v>0.3</v>
          </cell>
          <cell r="F3887">
            <v>9.7200000000000006</v>
          </cell>
          <cell r="G3887">
            <v>1.89</v>
          </cell>
          <cell r="H3887" t="str">
            <v>Industrials</v>
          </cell>
        </row>
        <row r="3888">
          <cell r="A3888" t="str">
            <v>6233 JP</v>
          </cell>
          <cell r="B3888" t="str">
            <v>KLASS Corporation</v>
          </cell>
          <cell r="C3888" t="str">
            <v>JPN</v>
          </cell>
          <cell r="D3888">
            <v>16</v>
          </cell>
          <cell r="E3888">
            <v>0.5</v>
          </cell>
          <cell r="F3888">
            <v>15.7</v>
          </cell>
          <cell r="G3888">
            <v>23.22</v>
          </cell>
          <cell r="H3888" t="str">
            <v>Industrials</v>
          </cell>
        </row>
        <row r="3889">
          <cell r="A3889" t="str">
            <v>9816 JP</v>
          </cell>
          <cell r="B3889" t="str">
            <v>Striders Corporation</v>
          </cell>
          <cell r="C3889" t="str">
            <v>JPN</v>
          </cell>
          <cell r="D3889">
            <v>16</v>
          </cell>
          <cell r="E3889">
            <v>0.26</v>
          </cell>
          <cell r="F3889">
            <v>13.42</v>
          </cell>
          <cell r="G3889">
            <v>16.86</v>
          </cell>
          <cell r="H3889" t="str">
            <v>Financials</v>
          </cell>
        </row>
        <row r="3890">
          <cell r="A3890" t="str">
            <v>9240 JP</v>
          </cell>
          <cell r="B3890" t="str">
            <v>Delivery Consulting Inc.</v>
          </cell>
          <cell r="C3890" t="str">
            <v>JPN</v>
          </cell>
          <cell r="D3890">
            <v>16</v>
          </cell>
          <cell r="E3890">
            <v>0.69</v>
          </cell>
          <cell r="F3890">
            <v>29.25</v>
          </cell>
          <cell r="G3890">
            <v>87.07</v>
          </cell>
          <cell r="H3890" t="str">
            <v>Information Technology</v>
          </cell>
        </row>
        <row r="3891">
          <cell r="A3891" t="str">
            <v>8013 JP</v>
          </cell>
          <cell r="B3891" t="str">
            <v>Naigai Co.,Ltd.</v>
          </cell>
          <cell r="C3891" t="str">
            <v>JPN</v>
          </cell>
          <cell r="D3891">
            <v>16</v>
          </cell>
          <cell r="E3891">
            <v>0.04</v>
          </cell>
          <cell r="F3891">
            <v>0.42</v>
          </cell>
          <cell r="G3891">
            <v>1.38</v>
          </cell>
          <cell r="H3891" t="str">
            <v>Consumer Discretionary</v>
          </cell>
        </row>
        <row r="3892">
          <cell r="A3892" t="str">
            <v>9476 JP</v>
          </cell>
          <cell r="B3892" t="str">
            <v>Chuokeizai-Sha Holdings, Inc.</v>
          </cell>
          <cell r="C3892" t="str">
            <v>JPN</v>
          </cell>
          <cell r="D3892">
            <v>16</v>
          </cell>
          <cell r="E3892">
            <v>0.34</v>
          </cell>
          <cell r="F3892">
            <v>11.3</v>
          </cell>
          <cell r="G3892">
            <v>42.06</v>
          </cell>
          <cell r="H3892" t="str">
            <v>Communication Services</v>
          </cell>
        </row>
        <row r="3893">
          <cell r="A3893" t="str">
            <v>3802 JP</v>
          </cell>
          <cell r="B3893" t="str">
            <v>Ecomic Co., Ltd</v>
          </cell>
          <cell r="C3893" t="str">
            <v>JPN</v>
          </cell>
          <cell r="D3893">
            <v>16</v>
          </cell>
          <cell r="E3893">
            <v>0.38</v>
          </cell>
          <cell r="F3893">
            <v>4.1500000000000004</v>
          </cell>
          <cell r="G3893">
            <v>9.9600000000000009</v>
          </cell>
          <cell r="H3893" t="str">
            <v>Industrials</v>
          </cell>
        </row>
        <row r="3894">
          <cell r="A3894" t="str">
            <v>3346 JP</v>
          </cell>
          <cell r="B3894" t="str">
            <v>HIROTA GROUP HOLDINGS Co.,Ltd.</v>
          </cell>
          <cell r="C3894" t="str">
            <v>JPN</v>
          </cell>
          <cell r="D3894">
            <v>16</v>
          </cell>
          <cell r="E3894">
            <v>0.96</v>
          </cell>
          <cell r="F3894">
            <v>108.43</v>
          </cell>
          <cell r="G3894">
            <v>70.52</v>
          </cell>
          <cell r="H3894" t="str">
            <v>Consumer Staples</v>
          </cell>
        </row>
        <row r="3895">
          <cell r="A3895" t="str">
            <v>7360 JP</v>
          </cell>
          <cell r="B3895" t="str">
            <v>ONDECK Co., Ltd.</v>
          </cell>
          <cell r="C3895" t="str">
            <v>JPN</v>
          </cell>
          <cell r="D3895">
            <v>16</v>
          </cell>
          <cell r="E3895">
            <v>1.76</v>
          </cell>
          <cell r="F3895">
            <v>7.24</v>
          </cell>
          <cell r="G3895">
            <v>16.13</v>
          </cell>
          <cell r="H3895" t="str">
            <v>Financials</v>
          </cell>
        </row>
        <row r="3896">
          <cell r="A3896" t="str">
            <v>9339 JP</v>
          </cell>
          <cell r="B3896" t="str">
            <v>Coach A Co., Ltd.</v>
          </cell>
          <cell r="C3896" t="str">
            <v>JPN</v>
          </cell>
          <cell r="D3896">
            <v>16</v>
          </cell>
          <cell r="E3896">
            <v>0.23</v>
          </cell>
          <cell r="F3896">
            <v>2.94</v>
          </cell>
          <cell r="G3896">
            <v>28.81</v>
          </cell>
          <cell r="H3896" t="str">
            <v>Industrials</v>
          </cell>
        </row>
        <row r="3897">
          <cell r="A3897" t="str">
            <v>7073 JP</v>
          </cell>
          <cell r="B3897" t="str">
            <v>JAIC Co.,Ltd.</v>
          </cell>
          <cell r="C3897" t="str">
            <v>JPN</v>
          </cell>
          <cell r="D3897">
            <v>16</v>
          </cell>
          <cell r="E3897">
            <v>0.56999999999999995</v>
          </cell>
          <cell r="F3897">
            <v>8.56</v>
          </cell>
          <cell r="G3897">
            <v>14.88</v>
          </cell>
          <cell r="H3897" t="str">
            <v>Consumer Discretionary</v>
          </cell>
        </row>
        <row r="3898">
          <cell r="A3898" t="str">
            <v>3042 JP</v>
          </cell>
          <cell r="B3898" t="str">
            <v>SecuAvail Inc.</v>
          </cell>
          <cell r="C3898" t="str">
            <v>JPN</v>
          </cell>
          <cell r="D3898">
            <v>16</v>
          </cell>
          <cell r="E3898">
            <v>1.01</v>
          </cell>
          <cell r="F3898">
            <v>29.79</v>
          </cell>
          <cell r="G3898">
            <v>46.87</v>
          </cell>
          <cell r="H3898" t="str">
            <v>Information Technology</v>
          </cell>
        </row>
        <row r="3899">
          <cell r="A3899" t="str">
            <v>243A JP</v>
          </cell>
          <cell r="B3899" t="str">
            <v>Tops Inc.</v>
          </cell>
          <cell r="C3899" t="str">
            <v>JPN</v>
          </cell>
          <cell r="D3899">
            <v>16</v>
          </cell>
          <cell r="E3899" t="str">
            <v>-</v>
          </cell>
          <cell r="F3899" t="str">
            <v>-</v>
          </cell>
          <cell r="G3899" t="str">
            <v>-</v>
          </cell>
          <cell r="H3899" t="str">
            <v>Consumer Discretionary</v>
          </cell>
        </row>
        <row r="3900">
          <cell r="A3900" t="str">
            <v>9087 JP</v>
          </cell>
          <cell r="B3900" t="str">
            <v>Takase Corporation</v>
          </cell>
          <cell r="C3900" t="str">
            <v>JPN</v>
          </cell>
          <cell r="D3900">
            <v>16</v>
          </cell>
          <cell r="E3900">
            <v>0.14000000000000001</v>
          </cell>
          <cell r="F3900">
            <v>4.21</v>
          </cell>
          <cell r="G3900">
            <v>7.31</v>
          </cell>
          <cell r="H3900" t="str">
            <v>Industrials</v>
          </cell>
        </row>
        <row r="3901">
          <cell r="A3901" t="str">
            <v>4052 JP</v>
          </cell>
          <cell r="B3901" t="str">
            <v>Ficha Inc.</v>
          </cell>
          <cell r="C3901" t="str">
            <v>JPN</v>
          </cell>
          <cell r="D3901">
            <v>15</v>
          </cell>
          <cell r="E3901">
            <v>4.46</v>
          </cell>
          <cell r="F3901">
            <v>75.41</v>
          </cell>
          <cell r="G3901">
            <v>75.75</v>
          </cell>
          <cell r="H3901" t="str">
            <v>Information Technology</v>
          </cell>
        </row>
        <row r="3902">
          <cell r="A3902" t="str">
            <v>7601 JP</v>
          </cell>
          <cell r="B3902" t="str">
            <v>Poplar Co., Ltd.</v>
          </cell>
          <cell r="C3902" t="str">
            <v>JPN</v>
          </cell>
          <cell r="D3902">
            <v>15</v>
          </cell>
          <cell r="E3902">
            <v>0.14000000000000001</v>
          </cell>
          <cell r="F3902">
            <v>34.26</v>
          </cell>
          <cell r="G3902">
            <v>8.9</v>
          </cell>
          <cell r="H3902" t="str">
            <v>Consumer Staples</v>
          </cell>
        </row>
        <row r="3903">
          <cell r="A3903" t="str">
            <v>6578 JP</v>
          </cell>
          <cell r="B3903" t="str">
            <v>CORREC Co., Ltd.</v>
          </cell>
          <cell r="C3903" t="str">
            <v>JPN</v>
          </cell>
          <cell r="D3903">
            <v>15</v>
          </cell>
          <cell r="E3903">
            <v>0.33</v>
          </cell>
          <cell r="F3903">
            <v>5.13</v>
          </cell>
          <cell r="G3903">
            <v>10.46</v>
          </cell>
          <cell r="H3903" t="str">
            <v>Industrials</v>
          </cell>
        </row>
        <row r="3904">
          <cell r="A3904" t="str">
            <v>8181 JP</v>
          </cell>
          <cell r="B3904" t="str">
            <v>Totenko Co., Ltd.</v>
          </cell>
          <cell r="C3904" t="str">
            <v>JPN</v>
          </cell>
          <cell r="D3904">
            <v>15</v>
          </cell>
          <cell r="E3904" t="str">
            <v>-</v>
          </cell>
          <cell r="F3904" t="str">
            <v>-</v>
          </cell>
          <cell r="G3904" t="str">
            <v>-</v>
          </cell>
          <cell r="H3904" t="str">
            <v>Consumer Discretionary</v>
          </cell>
        </row>
        <row r="3905">
          <cell r="A3905" t="str">
            <v>9635 JP</v>
          </cell>
          <cell r="B3905" t="str">
            <v>Musashino Kogyo Co., Ltd.</v>
          </cell>
          <cell r="C3905" t="str">
            <v>JPN</v>
          </cell>
          <cell r="D3905">
            <v>15</v>
          </cell>
          <cell r="E3905">
            <v>1.1200000000000001</v>
          </cell>
          <cell r="F3905">
            <v>29.8</v>
          </cell>
          <cell r="G3905">
            <v>51.29</v>
          </cell>
          <cell r="H3905" t="str">
            <v>Industrials</v>
          </cell>
        </row>
        <row r="3906">
          <cell r="A3906" t="str">
            <v>7957 JP</v>
          </cell>
          <cell r="B3906" t="str">
            <v>Fujicopian Co., Ltd.</v>
          </cell>
          <cell r="C3906" t="str">
            <v>JPN</v>
          </cell>
          <cell r="D3906">
            <v>15</v>
          </cell>
          <cell r="E3906">
            <v>0.27</v>
          </cell>
          <cell r="F3906">
            <v>2.86</v>
          </cell>
          <cell r="G3906">
            <v>2.54</v>
          </cell>
          <cell r="H3906" t="str">
            <v>Industrials</v>
          </cell>
        </row>
        <row r="3907">
          <cell r="A3907" t="str">
            <v>9895 JP</v>
          </cell>
          <cell r="B3907" t="str">
            <v>Consec Corporation</v>
          </cell>
          <cell r="C3907" t="str">
            <v>JPN</v>
          </cell>
          <cell r="D3907">
            <v>15</v>
          </cell>
          <cell r="E3907">
            <v>0.22</v>
          </cell>
          <cell r="F3907">
            <v>41.85</v>
          </cell>
          <cell r="G3907">
            <v>1042.3399999999999</v>
          </cell>
          <cell r="H3907" t="str">
            <v>Industrials</v>
          </cell>
        </row>
        <row r="3908">
          <cell r="A3908" t="str">
            <v>4057 JP</v>
          </cell>
          <cell r="B3908" t="str">
            <v>Interfactory, Inc.</v>
          </cell>
          <cell r="C3908" t="str">
            <v>JPN</v>
          </cell>
          <cell r="D3908">
            <v>15</v>
          </cell>
          <cell r="E3908">
            <v>0.89</v>
          </cell>
          <cell r="F3908">
            <v>40.86</v>
          </cell>
          <cell r="G3908">
            <v>104.74</v>
          </cell>
          <cell r="H3908" t="str">
            <v>Information Technology</v>
          </cell>
        </row>
        <row r="3909">
          <cell r="A3909" t="str">
            <v>3907 JP</v>
          </cell>
          <cell r="B3909" t="str">
            <v>Silicon Studio Corporation</v>
          </cell>
          <cell r="C3909" t="str">
            <v>JPN</v>
          </cell>
          <cell r="D3909">
            <v>15</v>
          </cell>
          <cell r="E3909">
            <v>0.28000000000000003</v>
          </cell>
          <cell r="F3909">
            <v>5.35</v>
          </cell>
          <cell r="G3909">
            <v>11.99</v>
          </cell>
          <cell r="H3909" t="str">
            <v>Communication Services</v>
          </cell>
        </row>
        <row r="3910">
          <cell r="A3910" t="str">
            <v>4920 JP</v>
          </cell>
          <cell r="B3910" t="str">
            <v>Nippon Shikizai, Inc.</v>
          </cell>
          <cell r="C3910" t="str">
            <v>JPN</v>
          </cell>
          <cell r="D3910">
            <v>15</v>
          </cell>
          <cell r="E3910">
            <v>0.88</v>
          </cell>
          <cell r="F3910">
            <v>63.96</v>
          </cell>
          <cell r="G3910">
            <v>8.5</v>
          </cell>
          <cell r="H3910" t="str">
            <v>Consumer Staples</v>
          </cell>
        </row>
        <row r="3911">
          <cell r="A3911" t="str">
            <v>4098 JP</v>
          </cell>
          <cell r="B3911" t="str">
            <v>Titan Kogyo, Ltd.</v>
          </cell>
          <cell r="C3911" t="str">
            <v>JPN</v>
          </cell>
          <cell r="D3911">
            <v>15</v>
          </cell>
          <cell r="E3911">
            <v>0.96</v>
          </cell>
          <cell r="F3911">
            <v>20.14</v>
          </cell>
          <cell r="G3911">
            <v>6.32</v>
          </cell>
          <cell r="H3911" t="str">
            <v>Materials</v>
          </cell>
        </row>
        <row r="3912">
          <cell r="A3912" t="str">
            <v>3600 JP</v>
          </cell>
          <cell r="B3912" t="str">
            <v>FUJIX Ltd.</v>
          </cell>
          <cell r="C3912" t="str">
            <v>JPN</v>
          </cell>
          <cell r="D3912">
            <v>15</v>
          </cell>
          <cell r="E3912">
            <v>7.0000000000000007E-2</v>
          </cell>
          <cell r="F3912">
            <v>1.85</v>
          </cell>
          <cell r="G3912">
            <v>10.82</v>
          </cell>
          <cell r="H3912" t="str">
            <v>Consumer Discretionary</v>
          </cell>
        </row>
        <row r="3913">
          <cell r="A3913" t="str">
            <v>4370 JP</v>
          </cell>
          <cell r="B3913" t="str">
            <v>Mobilus Corporation</v>
          </cell>
          <cell r="C3913" t="str">
            <v>JPN</v>
          </cell>
          <cell r="D3913">
            <v>15</v>
          </cell>
          <cell r="E3913">
            <v>0.97</v>
          </cell>
          <cell r="F3913">
            <v>9.8699999999999992</v>
          </cell>
          <cell r="G3913">
            <v>12.19</v>
          </cell>
          <cell r="H3913" t="str">
            <v>Information Technology</v>
          </cell>
        </row>
        <row r="3914">
          <cell r="A3914" t="str">
            <v>7074 JP</v>
          </cell>
          <cell r="B3914" t="str">
            <v>Twenty-four seven Holdings Inc.</v>
          </cell>
          <cell r="C3914" t="str">
            <v>JPN</v>
          </cell>
          <cell r="D3914">
            <v>15</v>
          </cell>
          <cell r="E3914">
            <v>0.5</v>
          </cell>
          <cell r="F3914">
            <v>4.5</v>
          </cell>
          <cell r="G3914">
            <v>2.6</v>
          </cell>
          <cell r="H3914" t="str">
            <v>Consumer Discretionary</v>
          </cell>
        </row>
        <row r="3915">
          <cell r="A3915" t="str">
            <v>7870 JP</v>
          </cell>
          <cell r="B3915" t="str">
            <v>Fukushima Printing Co., Ltd.</v>
          </cell>
          <cell r="C3915" t="str">
            <v>JPN</v>
          </cell>
          <cell r="D3915">
            <v>15</v>
          </cell>
          <cell r="E3915">
            <v>0.23</v>
          </cell>
          <cell r="F3915">
            <v>15.86</v>
          </cell>
          <cell r="G3915">
            <v>37.04</v>
          </cell>
          <cell r="H3915" t="str">
            <v>Industrials</v>
          </cell>
        </row>
        <row r="3916">
          <cell r="A3916" t="str">
            <v>3998 JP</v>
          </cell>
          <cell r="B3916" t="str">
            <v>SuRaLa Net Co.,Ltd.</v>
          </cell>
          <cell r="C3916" t="str">
            <v>JPN</v>
          </cell>
          <cell r="D3916">
            <v>15</v>
          </cell>
          <cell r="E3916">
            <v>0.53</v>
          </cell>
          <cell r="F3916">
            <v>2.95</v>
          </cell>
          <cell r="G3916">
            <v>7.36</v>
          </cell>
          <cell r="H3916" t="str">
            <v>Consumer Discretionary</v>
          </cell>
        </row>
        <row r="3917">
          <cell r="A3917" t="str">
            <v>3944 JP</v>
          </cell>
          <cell r="B3917" t="str">
            <v>Furubayashi Shiko Co.,Ltd.</v>
          </cell>
          <cell r="C3917" t="str">
            <v>JPN</v>
          </cell>
          <cell r="D3917">
            <v>15</v>
          </cell>
          <cell r="E3917">
            <v>0.24</v>
          </cell>
          <cell r="F3917">
            <v>7.36</v>
          </cell>
          <cell r="G3917">
            <v>4.9400000000000004</v>
          </cell>
          <cell r="H3917" t="str">
            <v>Materials</v>
          </cell>
        </row>
        <row r="3918">
          <cell r="A3918" t="str">
            <v>3913 JP</v>
          </cell>
          <cell r="B3918" t="str">
            <v>GreenBee, Inc.</v>
          </cell>
          <cell r="C3918" t="str">
            <v>JPN</v>
          </cell>
          <cell r="D3918">
            <v>15</v>
          </cell>
          <cell r="E3918">
            <v>1.47</v>
          </cell>
          <cell r="F3918">
            <v>28.46</v>
          </cell>
          <cell r="G3918">
            <v>12.67</v>
          </cell>
          <cell r="H3918" t="str">
            <v>Communication Services</v>
          </cell>
        </row>
        <row r="3919">
          <cell r="A3919" t="str">
            <v>4558 JP</v>
          </cell>
          <cell r="B3919" t="str">
            <v>Chukyoiyakuhin Co.,Ltd.</v>
          </cell>
          <cell r="C3919" t="str">
            <v>JPN</v>
          </cell>
          <cell r="D3919">
            <v>15</v>
          </cell>
          <cell r="E3919" t="str">
            <v>-</v>
          </cell>
          <cell r="F3919" t="str">
            <v>-</v>
          </cell>
          <cell r="G3919" t="str">
            <v>-</v>
          </cell>
          <cell r="H3919" t="str">
            <v>Consumer Staples</v>
          </cell>
        </row>
        <row r="3920">
          <cell r="A3920" t="str">
            <v>7813 JP</v>
          </cell>
          <cell r="B3920" t="str">
            <v>Platz Co., Ltd.</v>
          </cell>
          <cell r="C3920" t="str">
            <v>JPN</v>
          </cell>
          <cell r="D3920">
            <v>15</v>
          </cell>
          <cell r="E3920">
            <v>0.45</v>
          </cell>
          <cell r="F3920">
            <v>26.18</v>
          </cell>
          <cell r="G3920">
            <v>10.23</v>
          </cell>
          <cell r="H3920" t="str">
            <v>Healthcare</v>
          </cell>
        </row>
        <row r="3921">
          <cell r="A3921" t="str">
            <v>351A JP</v>
          </cell>
          <cell r="B3921" t="str">
            <v>AXIS IT Partners Corp.</v>
          </cell>
          <cell r="C3921" t="str">
            <v>JPN</v>
          </cell>
          <cell r="D3921">
            <v>15</v>
          </cell>
          <cell r="E3921">
            <v>0.51</v>
          </cell>
          <cell r="F3921">
            <v>21.61</v>
          </cell>
          <cell r="G3921" t="str">
            <v>-</v>
          </cell>
          <cell r="H3921" t="str">
            <v>Information Technology</v>
          </cell>
        </row>
        <row r="3922">
          <cell r="A3922" t="str">
            <v>1622 JP</v>
          </cell>
          <cell r="B3922" t="str">
            <v>NEXT FUNDS TOPIX-17 Automobiles &amp; Transportation Equipment ETF</v>
          </cell>
          <cell r="C3922" t="str">
            <v>JPN</v>
          </cell>
          <cell r="D3922">
            <v>15</v>
          </cell>
          <cell r="E3922" t="str">
            <v>-</v>
          </cell>
          <cell r="F3922" t="str">
            <v>-</v>
          </cell>
          <cell r="G3922" t="str">
            <v>-</v>
          </cell>
          <cell r="H3922" t="str">
            <v>Financials</v>
          </cell>
        </row>
        <row r="3923">
          <cell r="A3923" t="str">
            <v>6550 JP</v>
          </cell>
          <cell r="B3923" t="str">
            <v>Unipos Inc.</v>
          </cell>
          <cell r="C3923" t="str">
            <v>JPN</v>
          </cell>
          <cell r="D3923">
            <v>15</v>
          </cell>
          <cell r="E3923" t="str">
            <v>-</v>
          </cell>
          <cell r="F3923" t="str">
            <v>-</v>
          </cell>
          <cell r="G3923" t="str">
            <v>-</v>
          </cell>
          <cell r="H3923" t="str">
            <v>Communication Services</v>
          </cell>
        </row>
        <row r="3924">
          <cell r="A3924" t="str">
            <v>1654 JP</v>
          </cell>
          <cell r="B3924" t="str">
            <v>iFreeETF FTSE Blossom Japan Index</v>
          </cell>
          <cell r="C3924" t="str">
            <v>JPN</v>
          </cell>
          <cell r="D3924">
            <v>15</v>
          </cell>
          <cell r="E3924" t="str">
            <v>-</v>
          </cell>
          <cell r="F3924" t="str">
            <v>-</v>
          </cell>
          <cell r="G3924" t="str">
            <v>-</v>
          </cell>
          <cell r="H3924" t="str">
            <v>Financials</v>
          </cell>
        </row>
        <row r="3925">
          <cell r="A3925" t="str">
            <v>8254 JP</v>
          </cell>
          <cell r="B3925" t="str">
            <v>Saikaya Department Store Co.,Ltd.</v>
          </cell>
          <cell r="C3925" t="str">
            <v>JPN</v>
          </cell>
          <cell r="D3925">
            <v>15</v>
          </cell>
          <cell r="E3925">
            <v>1.83</v>
          </cell>
          <cell r="F3925">
            <v>65.95</v>
          </cell>
          <cell r="G3925">
            <v>291.86</v>
          </cell>
          <cell r="H3925" t="str">
            <v>Consumer Discretionary</v>
          </cell>
        </row>
        <row r="3926">
          <cell r="A3926" t="str">
            <v>6186 JP</v>
          </cell>
          <cell r="B3926" t="str">
            <v>Ichikura Co., Ltd.</v>
          </cell>
          <cell r="C3926" t="str">
            <v>JPN</v>
          </cell>
          <cell r="D3926">
            <v>15</v>
          </cell>
          <cell r="E3926">
            <v>0.16</v>
          </cell>
          <cell r="F3926">
            <v>5.59</v>
          </cell>
          <cell r="G3926">
            <v>3.33</v>
          </cell>
          <cell r="H3926" t="str">
            <v>Consumer Discretionary</v>
          </cell>
        </row>
        <row r="3927">
          <cell r="A3927" t="str">
            <v>5537 JP</v>
          </cell>
          <cell r="B3927" t="str">
            <v>AlbaLink Co.,Ltd.</v>
          </cell>
          <cell r="C3927" t="str">
            <v>JPN</v>
          </cell>
          <cell r="D3927">
            <v>15</v>
          </cell>
          <cell r="E3927" t="str">
            <v>-</v>
          </cell>
          <cell r="F3927" t="str">
            <v>-</v>
          </cell>
          <cell r="G3927" t="str">
            <v>-</v>
          </cell>
          <cell r="H3927" t="str">
            <v>Financials</v>
          </cell>
        </row>
        <row r="3928">
          <cell r="A3928" t="str">
            <v>3928 JP</v>
          </cell>
          <cell r="B3928" t="str">
            <v>Mynet Inc.</v>
          </cell>
          <cell r="C3928" t="str">
            <v>JPN</v>
          </cell>
          <cell r="D3928">
            <v>15</v>
          </cell>
          <cell r="E3928">
            <v>0.26</v>
          </cell>
          <cell r="F3928">
            <v>16.12</v>
          </cell>
          <cell r="G3928">
            <v>14.54</v>
          </cell>
          <cell r="H3928" t="str">
            <v>Communication Services</v>
          </cell>
        </row>
        <row r="3929">
          <cell r="A3929" t="str">
            <v>370A JP</v>
          </cell>
          <cell r="B3929" t="str">
            <v>REBIBLE Co.,Ltd.</v>
          </cell>
          <cell r="C3929" t="str">
            <v>JPN</v>
          </cell>
          <cell r="D3929">
            <v>15</v>
          </cell>
          <cell r="E3929" t="str">
            <v>-</v>
          </cell>
          <cell r="F3929" t="str">
            <v>-</v>
          </cell>
          <cell r="G3929" t="str">
            <v>-</v>
          </cell>
          <cell r="H3929" t="str">
            <v>Information Technology</v>
          </cell>
        </row>
        <row r="3930">
          <cell r="A3930" t="str">
            <v>6400 JP</v>
          </cell>
          <cell r="B3930" t="str">
            <v>Fuji Seiki Co.,Ltd.</v>
          </cell>
          <cell r="C3930" t="str">
            <v>JPN</v>
          </cell>
          <cell r="D3930">
            <v>15</v>
          </cell>
          <cell r="E3930">
            <v>0.5</v>
          </cell>
          <cell r="F3930">
            <v>9.7100000000000009</v>
          </cell>
          <cell r="G3930">
            <v>8.99</v>
          </cell>
          <cell r="H3930" t="str">
            <v>Industrials</v>
          </cell>
        </row>
        <row r="3931">
          <cell r="A3931" t="str">
            <v>8247 JP</v>
          </cell>
          <cell r="B3931" t="str">
            <v>Daiwa Co.,Ltd.</v>
          </cell>
          <cell r="C3931" t="str">
            <v>JPN</v>
          </cell>
          <cell r="D3931">
            <v>15</v>
          </cell>
          <cell r="E3931">
            <v>0.48</v>
          </cell>
          <cell r="F3931">
            <v>279.3</v>
          </cell>
          <cell r="G3931">
            <v>28.76</v>
          </cell>
          <cell r="H3931" t="str">
            <v>Consumer Discretionary</v>
          </cell>
        </row>
        <row r="3932">
          <cell r="A3932" t="str">
            <v>5247 JP</v>
          </cell>
          <cell r="B3932" t="str">
            <v>BTM, Inc.</v>
          </cell>
          <cell r="C3932" t="str">
            <v>JPN</v>
          </cell>
          <cell r="D3932">
            <v>15</v>
          </cell>
          <cell r="E3932">
            <v>0.45</v>
          </cell>
          <cell r="F3932">
            <v>12.26</v>
          </cell>
          <cell r="G3932">
            <v>11.78</v>
          </cell>
          <cell r="H3932" t="str">
            <v>Information Technology</v>
          </cell>
        </row>
        <row r="3933">
          <cell r="A3933" t="str">
            <v>3011 JP</v>
          </cell>
          <cell r="B3933" t="str">
            <v>Banners Co., Ltd.</v>
          </cell>
          <cell r="C3933" t="str">
            <v>JPN</v>
          </cell>
          <cell r="D3933">
            <v>15</v>
          </cell>
          <cell r="E3933">
            <v>0.88</v>
          </cell>
          <cell r="F3933">
            <v>17.91</v>
          </cell>
          <cell r="G3933">
            <v>13.11</v>
          </cell>
          <cell r="H3933" t="str">
            <v>Consumer Discretionary</v>
          </cell>
        </row>
        <row r="3934">
          <cell r="A3934" t="str">
            <v>9562 JP</v>
          </cell>
          <cell r="B3934" t="str">
            <v>Business Coach Inc.</v>
          </cell>
          <cell r="C3934" t="str">
            <v>JPN</v>
          </cell>
          <cell r="D3934">
            <v>15</v>
          </cell>
          <cell r="E3934" t="str">
            <v>-</v>
          </cell>
          <cell r="F3934" t="str">
            <v>-</v>
          </cell>
          <cell r="G3934" t="str">
            <v>-</v>
          </cell>
          <cell r="H3934" t="str">
            <v>Industrials</v>
          </cell>
        </row>
        <row r="3935">
          <cell r="A3935" t="str">
            <v>9914 JP</v>
          </cell>
          <cell r="B3935" t="str">
            <v>Uematsu Shokai Co.,Ltd.</v>
          </cell>
          <cell r="C3935" t="str">
            <v>JPN</v>
          </cell>
          <cell r="D3935">
            <v>15</v>
          </cell>
          <cell r="E3935">
            <v>0.22</v>
          </cell>
          <cell r="F3935">
            <v>40.68</v>
          </cell>
          <cell r="G3935">
            <v>49.99</v>
          </cell>
          <cell r="H3935" t="str">
            <v>Industrials</v>
          </cell>
        </row>
        <row r="3936">
          <cell r="A3936" t="str">
            <v>309A JP</v>
          </cell>
          <cell r="B3936" t="str">
            <v>COSMOS CHOUZAI Pharmacy Co.,Ltd.</v>
          </cell>
          <cell r="C3936" t="str">
            <v>JPN</v>
          </cell>
          <cell r="D3936">
            <v>15</v>
          </cell>
          <cell r="E3936">
            <v>0.36</v>
          </cell>
          <cell r="F3936">
            <v>20.45</v>
          </cell>
          <cell r="G3936" t="str">
            <v>-</v>
          </cell>
          <cell r="H3936" t="str">
            <v>Consumer Staples</v>
          </cell>
        </row>
        <row r="3937">
          <cell r="A3937" t="str">
            <v>7578 JP</v>
          </cell>
          <cell r="B3937" t="str">
            <v>Nichiryoku Co.,Ltd.</v>
          </cell>
          <cell r="C3937" t="str">
            <v>JPN</v>
          </cell>
          <cell r="D3937">
            <v>15</v>
          </cell>
          <cell r="E3937" t="str">
            <v>-</v>
          </cell>
          <cell r="F3937" t="str">
            <v>-</v>
          </cell>
          <cell r="G3937" t="str">
            <v>-</v>
          </cell>
          <cell r="H3937" t="str">
            <v>Consumer Discretionary</v>
          </cell>
        </row>
        <row r="3938">
          <cell r="A3938" t="str">
            <v>2011 JP</v>
          </cell>
          <cell r="B3938" t="str">
            <v>SMDAM Active ETF Japan High Dividend Equity</v>
          </cell>
          <cell r="C3938" t="str">
            <v>JPN</v>
          </cell>
          <cell r="D3938">
            <v>15</v>
          </cell>
          <cell r="E3938" t="str">
            <v>-</v>
          </cell>
          <cell r="F3938" t="str">
            <v>-</v>
          </cell>
          <cell r="G3938" t="str">
            <v>-</v>
          </cell>
          <cell r="H3938" t="str">
            <v>Financials</v>
          </cell>
        </row>
        <row r="3939">
          <cell r="A3939" t="str">
            <v>3986 JP</v>
          </cell>
          <cell r="B3939" t="str">
            <v>bBreak Systems Company, Limited</v>
          </cell>
          <cell r="C3939" t="str">
            <v>JPN</v>
          </cell>
          <cell r="D3939">
            <v>15</v>
          </cell>
          <cell r="E3939">
            <v>0.09</v>
          </cell>
          <cell r="F3939">
            <v>0.72</v>
          </cell>
          <cell r="G3939">
            <v>15.5</v>
          </cell>
          <cell r="H3939" t="str">
            <v>Information Technology</v>
          </cell>
        </row>
        <row r="3940">
          <cell r="A3940" t="str">
            <v>9363 JP</v>
          </cell>
          <cell r="B3940" t="str">
            <v>Daiun Co.,Ltd.</v>
          </cell>
          <cell r="C3940" t="str">
            <v>JPN</v>
          </cell>
          <cell r="D3940">
            <v>15</v>
          </cell>
          <cell r="E3940" t="str">
            <v>-</v>
          </cell>
          <cell r="F3940" t="str">
            <v>-</v>
          </cell>
          <cell r="G3940" t="str">
            <v>-</v>
          </cell>
          <cell r="H3940" t="str">
            <v>Industrials</v>
          </cell>
        </row>
        <row r="3941">
          <cell r="A3941" t="str">
            <v>1738 JP</v>
          </cell>
          <cell r="B3941" t="str">
            <v>Nittoh Corporation</v>
          </cell>
          <cell r="C3941" t="str">
            <v>JPN</v>
          </cell>
          <cell r="D3941">
            <v>14</v>
          </cell>
          <cell r="E3941">
            <v>0.13</v>
          </cell>
          <cell r="F3941">
            <v>3.59</v>
          </cell>
          <cell r="G3941">
            <v>8.67</v>
          </cell>
          <cell r="H3941" t="str">
            <v>Consumer Discretionary</v>
          </cell>
        </row>
        <row r="3942">
          <cell r="A3942" t="str">
            <v>2666 JP</v>
          </cell>
          <cell r="B3942" t="str">
            <v>AUTOWAVE Co., Ltd.</v>
          </cell>
          <cell r="C3942" t="str">
            <v>JPN</v>
          </cell>
          <cell r="D3942">
            <v>14</v>
          </cell>
          <cell r="E3942" t="str">
            <v>-</v>
          </cell>
          <cell r="F3942" t="str">
            <v>-</v>
          </cell>
          <cell r="G3942" t="str">
            <v>-</v>
          </cell>
          <cell r="H3942" t="str">
            <v>Consumer Discretionary</v>
          </cell>
        </row>
        <row r="3943">
          <cell r="A3943" t="str">
            <v>138A JP</v>
          </cell>
          <cell r="B3943" t="str">
            <v>Hikari Food Service Co., Ltd.</v>
          </cell>
          <cell r="C3943" t="str">
            <v>JPN</v>
          </cell>
          <cell r="D3943">
            <v>14</v>
          </cell>
          <cell r="E3943">
            <v>0.7</v>
          </cell>
          <cell r="F3943">
            <v>5.94</v>
          </cell>
          <cell r="G3943">
            <v>7.23</v>
          </cell>
          <cell r="H3943" t="str">
            <v>Consumer Discretionary</v>
          </cell>
        </row>
        <row r="3944">
          <cell r="A3944" t="str">
            <v>1999 JP</v>
          </cell>
          <cell r="B3944" t="str">
            <v>Saita Corporation</v>
          </cell>
          <cell r="C3944" t="str">
            <v>JPN</v>
          </cell>
          <cell r="D3944">
            <v>14</v>
          </cell>
          <cell r="E3944">
            <v>0.03</v>
          </cell>
          <cell r="F3944">
            <v>0.4</v>
          </cell>
          <cell r="G3944">
            <v>5.63</v>
          </cell>
          <cell r="H3944" t="str">
            <v>Industrials</v>
          </cell>
        </row>
        <row r="3945">
          <cell r="A3945" t="str">
            <v>4444 JP</v>
          </cell>
          <cell r="B3945" t="str">
            <v>infoNet inc.</v>
          </cell>
          <cell r="C3945" t="str">
            <v>JPN</v>
          </cell>
          <cell r="D3945">
            <v>14</v>
          </cell>
          <cell r="E3945">
            <v>1.08</v>
          </cell>
          <cell r="F3945">
            <v>12.82</v>
          </cell>
          <cell r="G3945">
            <v>23.15</v>
          </cell>
          <cell r="H3945" t="str">
            <v>Information Technology</v>
          </cell>
        </row>
        <row r="3946">
          <cell r="A3946" t="str">
            <v>7116 JP</v>
          </cell>
          <cell r="B3946" t="str">
            <v>DAIWA TSUSHIN Co., Ltd</v>
          </cell>
          <cell r="C3946" t="str">
            <v>JPN</v>
          </cell>
          <cell r="D3946">
            <v>14</v>
          </cell>
          <cell r="E3946">
            <v>0.44</v>
          </cell>
          <cell r="F3946">
            <v>5.41</v>
          </cell>
          <cell r="G3946">
            <v>7.92</v>
          </cell>
          <cell r="H3946" t="str">
            <v>Information Technology</v>
          </cell>
        </row>
        <row r="3947">
          <cell r="A3947" t="str">
            <v>6074 JP</v>
          </cell>
          <cell r="B3947" t="str">
            <v>JSS Corporation</v>
          </cell>
          <cell r="C3947" t="str">
            <v>JPN</v>
          </cell>
          <cell r="D3947">
            <v>14</v>
          </cell>
          <cell r="E3947" t="str">
            <v>-</v>
          </cell>
          <cell r="F3947" t="str">
            <v>-</v>
          </cell>
          <cell r="G3947" t="str">
            <v>-</v>
          </cell>
          <cell r="H3947" t="str">
            <v>Consumer Discretionary</v>
          </cell>
        </row>
        <row r="3948">
          <cell r="A3948" t="str">
            <v>3779 JP</v>
          </cell>
          <cell r="B3948" t="str">
            <v>J Escom Holdings,Inc.</v>
          </cell>
          <cell r="C3948" t="str">
            <v>JPN</v>
          </cell>
          <cell r="D3948">
            <v>14</v>
          </cell>
          <cell r="E3948">
            <v>0.59</v>
          </cell>
          <cell r="F3948">
            <v>14.58</v>
          </cell>
          <cell r="G3948">
            <v>43.19</v>
          </cell>
          <cell r="H3948" t="str">
            <v>Consumer Discretionary</v>
          </cell>
        </row>
        <row r="3949">
          <cell r="A3949" t="str">
            <v>5530 JP</v>
          </cell>
          <cell r="B3949" t="str">
            <v>Japan Systembank Corporation</v>
          </cell>
          <cell r="C3949" t="str">
            <v>JPN</v>
          </cell>
          <cell r="D3949">
            <v>14</v>
          </cell>
          <cell r="E3949">
            <v>0.52</v>
          </cell>
          <cell r="F3949">
            <v>8.36</v>
          </cell>
          <cell r="G3949">
            <v>3.62</v>
          </cell>
          <cell r="H3949" t="str">
            <v>Industrials</v>
          </cell>
        </row>
        <row r="3950">
          <cell r="A3950" t="str">
            <v>189A JP</v>
          </cell>
          <cell r="B3950" t="str">
            <v>D &amp; M Company Co., Ltd.</v>
          </cell>
          <cell r="C3950" t="str">
            <v>JPN</v>
          </cell>
          <cell r="D3950">
            <v>14</v>
          </cell>
          <cell r="E3950">
            <v>7.05</v>
          </cell>
          <cell r="F3950">
            <v>33.04</v>
          </cell>
          <cell r="G3950">
            <v>7.85</v>
          </cell>
          <cell r="H3950" t="str">
            <v>Healthcare</v>
          </cell>
        </row>
        <row r="3951">
          <cell r="A3951" t="str">
            <v>5287 JP</v>
          </cell>
          <cell r="B3951" t="str">
            <v>Ito Yogyo Co., Ltd</v>
          </cell>
          <cell r="C3951" t="str">
            <v>JPN</v>
          </cell>
          <cell r="D3951">
            <v>14</v>
          </cell>
          <cell r="E3951" t="str">
            <v>-</v>
          </cell>
          <cell r="F3951" t="str">
            <v>-</v>
          </cell>
          <cell r="G3951" t="str">
            <v>-</v>
          </cell>
          <cell r="H3951" t="str">
            <v>Industrials</v>
          </cell>
        </row>
        <row r="3952">
          <cell r="A3952" t="str">
            <v>6347 JP</v>
          </cell>
          <cell r="B3952" t="str">
            <v>Placo Co., Ltd.</v>
          </cell>
          <cell r="C3952" t="str">
            <v>JPN</v>
          </cell>
          <cell r="D3952">
            <v>14</v>
          </cell>
          <cell r="E3952" t="str">
            <v>-</v>
          </cell>
          <cell r="F3952" t="str">
            <v>-</v>
          </cell>
          <cell r="G3952" t="str">
            <v>-</v>
          </cell>
          <cell r="H3952" t="str">
            <v>Industrials</v>
          </cell>
        </row>
        <row r="3953">
          <cell r="A3953" t="str">
            <v>9812 JP</v>
          </cell>
          <cell r="B3953" t="str">
            <v>T.O. Holdings CO.,LTD.</v>
          </cell>
          <cell r="C3953" t="str">
            <v>JPN</v>
          </cell>
          <cell r="D3953">
            <v>14</v>
          </cell>
          <cell r="E3953">
            <v>0.48</v>
          </cell>
          <cell r="F3953">
            <v>62.51</v>
          </cell>
          <cell r="G3953">
            <v>3.79</v>
          </cell>
          <cell r="H3953" t="str">
            <v>Financials</v>
          </cell>
        </row>
        <row r="3954">
          <cell r="A3954" t="str">
            <v>313A JP</v>
          </cell>
          <cell r="B3954" t="str">
            <v>Blackrock Japan Co., Ltd. - Ishares SandP 500 Top 20 ETF</v>
          </cell>
          <cell r="C3954" t="str">
            <v>JPN</v>
          </cell>
          <cell r="D3954">
            <v>14</v>
          </cell>
          <cell r="E3954" t="str">
            <v>-</v>
          </cell>
          <cell r="F3954" t="str">
            <v>-</v>
          </cell>
          <cell r="G3954" t="str">
            <v>-</v>
          </cell>
          <cell r="H3954" t="str">
            <v>Financials</v>
          </cell>
        </row>
        <row r="3955">
          <cell r="A3955" t="str">
            <v>9236 JP</v>
          </cell>
          <cell r="B3955" t="str">
            <v>Japan M&amp;A Solution Incorporated</v>
          </cell>
          <cell r="C3955" t="str">
            <v>JPN</v>
          </cell>
          <cell r="D3955">
            <v>14</v>
          </cell>
          <cell r="E3955" t="str">
            <v>-</v>
          </cell>
          <cell r="F3955" t="str">
            <v>-</v>
          </cell>
          <cell r="G3955" t="str">
            <v>-</v>
          </cell>
          <cell r="H3955" t="str">
            <v>Financials</v>
          </cell>
        </row>
        <row r="3956">
          <cell r="A3956" t="str">
            <v>3976 JP</v>
          </cell>
          <cell r="B3956" t="str">
            <v>SHANON Inc.</v>
          </cell>
          <cell r="C3956" t="str">
            <v>JPN</v>
          </cell>
          <cell r="D3956">
            <v>14</v>
          </cell>
          <cell r="E3956">
            <v>0.53</v>
          </cell>
          <cell r="F3956">
            <v>5.91</v>
          </cell>
          <cell r="G3956">
            <v>2.4900000000000002</v>
          </cell>
          <cell r="H3956" t="str">
            <v>Information Technology</v>
          </cell>
        </row>
        <row r="3957">
          <cell r="A3957" t="str">
            <v>292A JP</v>
          </cell>
          <cell r="B3957" t="str">
            <v>SIE Co.,Ltd.</v>
          </cell>
          <cell r="C3957" t="str">
            <v>JPN</v>
          </cell>
          <cell r="D3957">
            <v>14</v>
          </cell>
          <cell r="E3957" t="str">
            <v>-</v>
          </cell>
          <cell r="F3957" t="str">
            <v>-</v>
          </cell>
          <cell r="G3957" t="str">
            <v>-</v>
          </cell>
          <cell r="H3957" t="str">
            <v>Information Technology</v>
          </cell>
        </row>
        <row r="3958">
          <cell r="A3958" t="str">
            <v>7877 JP</v>
          </cell>
          <cell r="B3958" t="str">
            <v>Eidai Kako Co.,Ltd.</v>
          </cell>
          <cell r="C3958" t="str">
            <v>JPN</v>
          </cell>
          <cell r="D3958">
            <v>14</v>
          </cell>
          <cell r="E3958">
            <v>0.09</v>
          </cell>
          <cell r="F3958">
            <v>2.29</v>
          </cell>
          <cell r="G3958">
            <v>8.01</v>
          </cell>
          <cell r="H3958" t="str">
            <v>Materials</v>
          </cell>
        </row>
        <row r="3959">
          <cell r="A3959" t="str">
            <v>4814 JP</v>
          </cell>
          <cell r="B3959" t="str">
            <v>Nextware Ltd.</v>
          </cell>
          <cell r="C3959" t="str">
            <v>JPN</v>
          </cell>
          <cell r="D3959">
            <v>14</v>
          </cell>
          <cell r="E3959">
            <v>0.5</v>
          </cell>
          <cell r="F3959">
            <v>55.85</v>
          </cell>
          <cell r="G3959">
            <v>169.74</v>
          </cell>
          <cell r="H3959" t="str">
            <v>Information Technology</v>
          </cell>
        </row>
        <row r="3960">
          <cell r="A3960" t="str">
            <v>7865 JP</v>
          </cell>
          <cell r="B3960" t="str">
            <v>People Co., Ltd.</v>
          </cell>
          <cell r="C3960" t="str">
            <v>JPN</v>
          </cell>
          <cell r="D3960">
            <v>14</v>
          </cell>
          <cell r="E3960" t="str">
            <v>-</v>
          </cell>
          <cell r="F3960" t="str">
            <v>-</v>
          </cell>
          <cell r="G3960" t="str">
            <v>-</v>
          </cell>
          <cell r="H3960" t="str">
            <v>Consumer Discretionary</v>
          </cell>
        </row>
        <row r="3961">
          <cell r="A3961" t="str">
            <v>4678 JP</v>
          </cell>
          <cell r="B3961" t="str">
            <v>SHUEI YOBIKO Co., Ltd.</v>
          </cell>
          <cell r="C3961" t="str">
            <v>JPN</v>
          </cell>
          <cell r="D3961">
            <v>14</v>
          </cell>
          <cell r="E3961">
            <v>0.17</v>
          </cell>
          <cell r="F3961">
            <v>4.51</v>
          </cell>
          <cell r="G3961">
            <v>10.94</v>
          </cell>
          <cell r="H3961" t="str">
            <v>Consumer Discretionary</v>
          </cell>
        </row>
        <row r="3962">
          <cell r="A3962" t="str">
            <v>267A JP</v>
          </cell>
          <cell r="B3962" t="str">
            <v>Towarise Corporation</v>
          </cell>
          <cell r="C3962" t="str">
            <v>JPN</v>
          </cell>
          <cell r="D3962">
            <v>14</v>
          </cell>
          <cell r="E3962">
            <v>5.58</v>
          </cell>
          <cell r="F3962">
            <v>131.94999999999999</v>
          </cell>
          <cell r="G3962" t="str">
            <v>-</v>
          </cell>
          <cell r="H3962" t="str">
            <v>Financials</v>
          </cell>
        </row>
        <row r="3963">
          <cell r="A3963" t="str">
            <v>5341 JP</v>
          </cell>
          <cell r="B3963" t="str">
            <v>Asahi Eito Holdings Co.,Ltd.</v>
          </cell>
          <cell r="C3963" t="str">
            <v>JPN</v>
          </cell>
          <cell r="D3963">
            <v>14</v>
          </cell>
          <cell r="E3963">
            <v>0.7</v>
          </cell>
          <cell r="F3963">
            <v>5.21</v>
          </cell>
          <cell r="G3963">
            <v>2.27</v>
          </cell>
          <cell r="H3963" t="str">
            <v>Industrials</v>
          </cell>
        </row>
        <row r="3964">
          <cell r="A3964" t="str">
            <v>7524 JP</v>
          </cell>
          <cell r="B3964" t="str">
            <v>Marche Corporation</v>
          </cell>
          <cell r="C3964" t="str">
            <v>JPN</v>
          </cell>
          <cell r="D3964">
            <v>14</v>
          </cell>
          <cell r="E3964" t="str">
            <v>-</v>
          </cell>
          <cell r="F3964" t="str">
            <v>-</v>
          </cell>
          <cell r="G3964" t="str">
            <v>-</v>
          </cell>
          <cell r="H3964" t="str">
            <v>Consumer Discretionary</v>
          </cell>
        </row>
        <row r="3965">
          <cell r="A3965" t="str">
            <v>4918 JP</v>
          </cell>
          <cell r="B3965" t="str">
            <v>Ivy Cosmetics Corporation</v>
          </cell>
          <cell r="C3965" t="str">
            <v>JPN</v>
          </cell>
          <cell r="D3965">
            <v>14</v>
          </cell>
          <cell r="E3965" t="str">
            <v>-</v>
          </cell>
          <cell r="F3965" t="str">
            <v>-</v>
          </cell>
          <cell r="G3965" t="str">
            <v>-</v>
          </cell>
          <cell r="H3965" t="str">
            <v>Consumer Staples</v>
          </cell>
        </row>
        <row r="3966">
          <cell r="A3966" t="str">
            <v>7031 JP</v>
          </cell>
          <cell r="B3966" t="str">
            <v>Inbound Tech Inc.</v>
          </cell>
          <cell r="C3966" t="str">
            <v>JPN</v>
          </cell>
          <cell r="D3966">
            <v>14</v>
          </cell>
          <cell r="E3966">
            <v>0.41</v>
          </cell>
          <cell r="F3966">
            <v>3.43</v>
          </cell>
          <cell r="G3966">
            <v>8.24</v>
          </cell>
          <cell r="H3966" t="str">
            <v>Industrials</v>
          </cell>
        </row>
        <row r="3967">
          <cell r="A3967" t="str">
            <v>2479 JP</v>
          </cell>
          <cell r="B3967" t="str">
            <v>JTEC Corporation</v>
          </cell>
          <cell r="C3967" t="str">
            <v>JPN</v>
          </cell>
          <cell r="D3967">
            <v>14</v>
          </cell>
          <cell r="E3967">
            <v>0.16</v>
          </cell>
          <cell r="F3967">
            <v>2.91</v>
          </cell>
          <cell r="G3967">
            <v>13.82</v>
          </cell>
          <cell r="H3967" t="str">
            <v>Industrials</v>
          </cell>
        </row>
        <row r="3968">
          <cell r="A3968" t="str">
            <v>7376 JP</v>
          </cell>
          <cell r="B3968" t="str">
            <v>BCC Co., Ltd.</v>
          </cell>
          <cell r="C3968" t="str">
            <v>JPN</v>
          </cell>
          <cell r="D3968">
            <v>14</v>
          </cell>
          <cell r="E3968" t="str">
            <v>-</v>
          </cell>
          <cell r="F3968" t="str">
            <v>-</v>
          </cell>
          <cell r="G3968" t="str">
            <v>-</v>
          </cell>
          <cell r="H3968" t="str">
            <v>Information Technology</v>
          </cell>
        </row>
        <row r="3969">
          <cell r="A3969" t="str">
            <v>7083 JP</v>
          </cell>
          <cell r="B3969" t="str">
            <v>AHC Group Inc.</v>
          </cell>
          <cell r="C3969" t="str">
            <v>JPN</v>
          </cell>
          <cell r="D3969">
            <v>14</v>
          </cell>
          <cell r="E3969">
            <v>0.63</v>
          </cell>
          <cell r="F3969">
            <v>248.2</v>
          </cell>
          <cell r="G3969">
            <v>30.71</v>
          </cell>
          <cell r="H3969" t="str">
            <v>Consumer Discretionary</v>
          </cell>
        </row>
        <row r="3970">
          <cell r="A3970" t="str">
            <v>7422 JP</v>
          </cell>
          <cell r="B3970" t="str">
            <v>Toho Lamac Co., Ltd.</v>
          </cell>
          <cell r="C3970" t="str">
            <v>JPN</v>
          </cell>
          <cell r="D3970">
            <v>14</v>
          </cell>
          <cell r="E3970" t="str">
            <v>-</v>
          </cell>
          <cell r="F3970" t="str">
            <v>-</v>
          </cell>
          <cell r="G3970" t="str">
            <v>-</v>
          </cell>
          <cell r="H3970" t="str">
            <v>Consumer Discretionary</v>
          </cell>
        </row>
        <row r="3971">
          <cell r="A3971" t="str">
            <v>4707 JP</v>
          </cell>
          <cell r="B3971" t="str">
            <v>KITAC Corporation</v>
          </cell>
          <cell r="C3971" t="str">
            <v>JPN</v>
          </cell>
          <cell r="D3971">
            <v>14</v>
          </cell>
          <cell r="E3971">
            <v>1.45</v>
          </cell>
          <cell r="F3971">
            <v>32.18</v>
          </cell>
          <cell r="G3971">
            <v>11.78</v>
          </cell>
          <cell r="H3971" t="str">
            <v>Industrials</v>
          </cell>
        </row>
        <row r="3972">
          <cell r="A3972" t="str">
            <v>6173 JP</v>
          </cell>
          <cell r="B3972" t="str">
            <v>Aqualine Ltd.</v>
          </cell>
          <cell r="C3972" t="str">
            <v>JPN</v>
          </cell>
          <cell r="D3972">
            <v>14</v>
          </cell>
          <cell r="E3972">
            <v>0.48</v>
          </cell>
          <cell r="F3972">
            <v>9.76</v>
          </cell>
          <cell r="G3972">
            <v>1.79</v>
          </cell>
          <cell r="H3972" t="str">
            <v>Industrials</v>
          </cell>
        </row>
        <row r="3973">
          <cell r="A3973" t="str">
            <v>7255 JP</v>
          </cell>
          <cell r="B3973" t="str">
            <v>Sakurai Ltd.</v>
          </cell>
          <cell r="C3973" t="str">
            <v>JPN</v>
          </cell>
          <cell r="D3973">
            <v>14</v>
          </cell>
          <cell r="E3973">
            <v>0.45</v>
          </cell>
          <cell r="F3973">
            <v>5</v>
          </cell>
          <cell r="G3973">
            <v>6.42</v>
          </cell>
          <cell r="H3973" t="str">
            <v>Consumer Discretionary</v>
          </cell>
        </row>
        <row r="3974">
          <cell r="A3974" t="str">
            <v>7043 JP</v>
          </cell>
          <cell r="B3974" t="str">
            <v>Alue Co.,Ltd.</v>
          </cell>
          <cell r="C3974" t="str">
            <v>JPN</v>
          </cell>
          <cell r="D3974">
            <v>14</v>
          </cell>
          <cell r="E3974">
            <v>0.53</v>
          </cell>
          <cell r="F3974">
            <v>18.97</v>
          </cell>
          <cell r="G3974">
            <v>34.03</v>
          </cell>
          <cell r="H3974" t="str">
            <v>Industrials</v>
          </cell>
        </row>
        <row r="3975">
          <cell r="A3975" t="str">
            <v>1624 JP</v>
          </cell>
          <cell r="B3975" t="str">
            <v>NEXT FUNDS TOPIX-17 Machinery ETF</v>
          </cell>
          <cell r="C3975" t="str">
            <v>JPN</v>
          </cell>
          <cell r="D3975">
            <v>14</v>
          </cell>
          <cell r="E3975" t="str">
            <v>-</v>
          </cell>
          <cell r="F3975" t="str">
            <v>-</v>
          </cell>
          <cell r="G3975" t="str">
            <v>-</v>
          </cell>
          <cell r="H3975" t="str">
            <v>Financials</v>
          </cell>
        </row>
        <row r="3976">
          <cell r="A3976" t="str">
            <v>4166 JP</v>
          </cell>
          <cell r="B3976" t="str">
            <v>Cacco Inc.</v>
          </cell>
          <cell r="C3976" t="str">
            <v>JPN</v>
          </cell>
          <cell r="D3976">
            <v>14</v>
          </cell>
          <cell r="E3976">
            <v>1.38</v>
          </cell>
          <cell r="F3976">
            <v>12.16</v>
          </cell>
          <cell r="G3976">
            <v>5.77</v>
          </cell>
          <cell r="H3976" t="str">
            <v>Information Technology</v>
          </cell>
        </row>
        <row r="3977">
          <cell r="A3977" t="str">
            <v>7077 JP</v>
          </cell>
          <cell r="B3977" t="str">
            <v>ALiNK Internet, Inc.</v>
          </cell>
          <cell r="C3977" t="str">
            <v>JPN</v>
          </cell>
          <cell r="D3977">
            <v>13</v>
          </cell>
          <cell r="E3977" t="str">
            <v>-</v>
          </cell>
          <cell r="F3977" t="str">
            <v>-</v>
          </cell>
          <cell r="G3977" t="str">
            <v>-</v>
          </cell>
          <cell r="H3977" t="str">
            <v>Communication Services</v>
          </cell>
        </row>
        <row r="3978">
          <cell r="A3978" t="str">
            <v>4657 JP</v>
          </cell>
          <cell r="B3978" t="str">
            <v>Environmental Control Center Co.,Ltd.</v>
          </cell>
          <cell r="C3978" t="str">
            <v>JPN</v>
          </cell>
          <cell r="D3978">
            <v>13</v>
          </cell>
          <cell r="E3978">
            <v>0.64</v>
          </cell>
          <cell r="F3978">
            <v>64.78</v>
          </cell>
          <cell r="G3978">
            <v>46.78</v>
          </cell>
          <cell r="H3978" t="str">
            <v>Industrials</v>
          </cell>
        </row>
        <row r="3979">
          <cell r="A3979" t="str">
            <v>5952 JP</v>
          </cell>
          <cell r="B3979" t="str">
            <v>Amatei Incorporated</v>
          </cell>
          <cell r="C3979" t="str">
            <v>JPN</v>
          </cell>
          <cell r="D3979">
            <v>13</v>
          </cell>
          <cell r="E3979">
            <v>0.56000000000000005</v>
          </cell>
          <cell r="F3979">
            <v>18.920000000000002</v>
          </cell>
          <cell r="G3979">
            <v>22.6</v>
          </cell>
          <cell r="H3979" t="str">
            <v>Industrials</v>
          </cell>
        </row>
        <row r="3980">
          <cell r="A3980" t="str">
            <v>3375 JP</v>
          </cell>
          <cell r="B3980" t="str">
            <v>Zoa Corporation</v>
          </cell>
          <cell r="C3980" t="str">
            <v>JPN</v>
          </cell>
          <cell r="D3980">
            <v>13</v>
          </cell>
          <cell r="E3980">
            <v>0.18</v>
          </cell>
          <cell r="F3980">
            <v>3.18</v>
          </cell>
          <cell r="G3980">
            <v>5.44</v>
          </cell>
          <cell r="H3980" t="str">
            <v>Consumer Discretionary</v>
          </cell>
        </row>
        <row r="3981">
          <cell r="A3981" t="str">
            <v>7939 JP</v>
          </cell>
          <cell r="B3981" t="str">
            <v>Kensoh Co.,Ltd.</v>
          </cell>
          <cell r="C3981" t="str">
            <v>JPN</v>
          </cell>
          <cell r="D3981">
            <v>13</v>
          </cell>
          <cell r="E3981" t="str">
            <v>-</v>
          </cell>
          <cell r="F3981" t="str">
            <v>-</v>
          </cell>
          <cell r="G3981" t="str">
            <v>-</v>
          </cell>
          <cell r="H3981" t="str">
            <v>Industrials</v>
          </cell>
        </row>
        <row r="3982">
          <cell r="A3982" t="str">
            <v>7139 JP</v>
          </cell>
          <cell r="B3982" t="str">
            <v>TOKYO KOATSU Co., Ltd.</v>
          </cell>
          <cell r="C3982" t="str">
            <v>JPN</v>
          </cell>
          <cell r="D3982">
            <v>13</v>
          </cell>
          <cell r="E3982">
            <v>0.27</v>
          </cell>
          <cell r="F3982">
            <v>8.33</v>
          </cell>
          <cell r="G3982" t="str">
            <v>-</v>
          </cell>
          <cell r="H3982" t="str">
            <v>Materials</v>
          </cell>
        </row>
        <row r="3983">
          <cell r="A3983" t="str">
            <v>9941 JP</v>
          </cell>
          <cell r="B3983" t="str">
            <v>Taiyo Bussan Kaisha,Ltd.</v>
          </cell>
          <cell r="C3983" t="str">
            <v>JPN</v>
          </cell>
          <cell r="D3983">
            <v>13</v>
          </cell>
          <cell r="E3983">
            <v>0.35</v>
          </cell>
          <cell r="F3983">
            <v>41.63</v>
          </cell>
          <cell r="G3983">
            <v>17.29</v>
          </cell>
          <cell r="H3983" t="str">
            <v>Consumer Staples</v>
          </cell>
        </row>
        <row r="3984">
          <cell r="A3984" t="str">
            <v>7413 JP</v>
          </cell>
          <cell r="B3984" t="str">
            <v>Sokensha Co.,Ltd.</v>
          </cell>
          <cell r="C3984" t="str">
            <v>JPN</v>
          </cell>
          <cell r="D3984">
            <v>13</v>
          </cell>
          <cell r="E3984">
            <v>0.28999999999999998</v>
          </cell>
          <cell r="F3984">
            <v>51.83</v>
          </cell>
          <cell r="G3984">
            <v>110.25</v>
          </cell>
          <cell r="H3984" t="str">
            <v>Consumer Staples</v>
          </cell>
        </row>
        <row r="3985">
          <cell r="A3985" t="str">
            <v>1633 JP</v>
          </cell>
          <cell r="B3985" t="str">
            <v>NEXT FUNDS TOPIX-17 Real Estate ETF</v>
          </cell>
          <cell r="C3985" t="str">
            <v>JPN</v>
          </cell>
          <cell r="D3985">
            <v>13</v>
          </cell>
          <cell r="E3985" t="str">
            <v>-</v>
          </cell>
          <cell r="F3985" t="str">
            <v>-</v>
          </cell>
          <cell r="G3985" t="str">
            <v>-</v>
          </cell>
          <cell r="H3985" t="str">
            <v>Financials</v>
          </cell>
        </row>
        <row r="3986">
          <cell r="A3986" t="str">
            <v>5905 JP</v>
          </cell>
          <cell r="B3986" t="str">
            <v>Nihon Seikan k.k.</v>
          </cell>
          <cell r="C3986" t="str">
            <v>JPN</v>
          </cell>
          <cell r="D3986">
            <v>13</v>
          </cell>
          <cell r="E3986">
            <v>0.34</v>
          </cell>
          <cell r="F3986">
            <v>18.059999999999999</v>
          </cell>
          <cell r="G3986">
            <v>6.31</v>
          </cell>
          <cell r="H3986" t="str">
            <v>Materials</v>
          </cell>
        </row>
        <row r="3987">
          <cell r="A3987" t="str">
            <v>143A JP</v>
          </cell>
          <cell r="B3987" t="str">
            <v>Ishin Co., Ltd.</v>
          </cell>
          <cell r="C3987" t="str">
            <v>JPN</v>
          </cell>
          <cell r="D3987">
            <v>13</v>
          </cell>
          <cell r="E3987">
            <v>0.8</v>
          </cell>
          <cell r="F3987">
            <v>9.5299999999999994</v>
          </cell>
          <cell r="G3987">
            <v>17.690000000000001</v>
          </cell>
          <cell r="H3987" t="str">
            <v>Communication Services</v>
          </cell>
        </row>
        <row r="3988">
          <cell r="A3988" t="str">
            <v>4424 JP</v>
          </cell>
          <cell r="B3988" t="str">
            <v>Amazia,inc.</v>
          </cell>
          <cell r="C3988" t="str">
            <v>JPN</v>
          </cell>
          <cell r="D3988">
            <v>13</v>
          </cell>
          <cell r="E3988" t="str">
            <v>-</v>
          </cell>
          <cell r="F3988" t="str">
            <v>-</v>
          </cell>
          <cell r="G3988" t="str">
            <v>-</v>
          </cell>
          <cell r="H3988" t="str">
            <v>Communication Services</v>
          </cell>
        </row>
        <row r="3989">
          <cell r="A3989" t="str">
            <v>4288 JP</v>
          </cell>
          <cell r="B3989" t="str">
            <v>Asgent, Inc.</v>
          </cell>
          <cell r="C3989" t="str">
            <v>JPN</v>
          </cell>
          <cell r="D3989">
            <v>13</v>
          </cell>
          <cell r="E3989" t="str">
            <v>-</v>
          </cell>
          <cell r="F3989" t="str">
            <v>-</v>
          </cell>
          <cell r="G3989" t="str">
            <v>-</v>
          </cell>
          <cell r="H3989" t="str">
            <v>Information Technology</v>
          </cell>
        </row>
        <row r="3990">
          <cell r="A3990" t="str">
            <v>7800 JP</v>
          </cell>
          <cell r="B3990" t="str">
            <v>Amifa Co.,Ltd.</v>
          </cell>
          <cell r="C3990" t="str">
            <v>JPN</v>
          </cell>
          <cell r="D3990">
            <v>13</v>
          </cell>
          <cell r="E3990">
            <v>0.16</v>
          </cell>
          <cell r="F3990">
            <v>7.3</v>
          </cell>
          <cell r="G3990">
            <v>14</v>
          </cell>
          <cell r="H3990" t="str">
            <v>Materials</v>
          </cell>
        </row>
        <row r="3991">
          <cell r="A3991" t="str">
            <v>3111 JP</v>
          </cell>
          <cell r="B3991" t="str">
            <v>Omikenshi Co., Ltd.</v>
          </cell>
          <cell r="C3991" t="str">
            <v>JPN</v>
          </cell>
          <cell r="D3991">
            <v>13</v>
          </cell>
          <cell r="E3991">
            <v>2.4700000000000002</v>
          </cell>
          <cell r="F3991">
            <v>85.71</v>
          </cell>
          <cell r="G3991">
            <v>1.56</v>
          </cell>
          <cell r="H3991" t="str">
            <v>Consumer Discretionary</v>
          </cell>
        </row>
        <row r="3992">
          <cell r="A3992" t="str">
            <v>7928 JP</v>
          </cell>
          <cell r="B3992" t="str">
            <v>Asahi Kagaku Kogyo Co.,Ltd.</v>
          </cell>
          <cell r="C3992" t="str">
            <v>JPN</v>
          </cell>
          <cell r="D3992">
            <v>13</v>
          </cell>
          <cell r="E3992">
            <v>0.08</v>
          </cell>
          <cell r="F3992">
            <v>3.94</v>
          </cell>
          <cell r="G3992">
            <v>82.49</v>
          </cell>
          <cell r="H3992" t="str">
            <v>Materials</v>
          </cell>
        </row>
        <row r="3993">
          <cell r="A3993" t="str">
            <v>7062 JP</v>
          </cell>
          <cell r="B3993" t="str">
            <v>Fureasu Co.,Ltd.</v>
          </cell>
          <cell r="C3993" t="str">
            <v>JPN</v>
          </cell>
          <cell r="D3993">
            <v>13</v>
          </cell>
          <cell r="E3993">
            <v>1.44</v>
          </cell>
          <cell r="F3993">
            <v>441.32</v>
          </cell>
          <cell r="G3993">
            <v>54.7</v>
          </cell>
          <cell r="H3993" t="str">
            <v>Consumer Discretionary</v>
          </cell>
        </row>
        <row r="3994">
          <cell r="A3994" t="str">
            <v>3961 JP</v>
          </cell>
          <cell r="B3994" t="str">
            <v>Silver Egg Technology Co., Ltd.</v>
          </cell>
          <cell r="C3994" t="str">
            <v>JPN</v>
          </cell>
          <cell r="D3994">
            <v>13</v>
          </cell>
          <cell r="E3994" t="str">
            <v>-</v>
          </cell>
          <cell r="F3994" t="str">
            <v>-</v>
          </cell>
          <cell r="G3994" t="str">
            <v>-</v>
          </cell>
          <cell r="H3994" t="str">
            <v>Information Technology</v>
          </cell>
        </row>
        <row r="3995">
          <cell r="A3995" t="str">
            <v>9214 JP</v>
          </cell>
          <cell r="B3995" t="str">
            <v>Recovery International Co.,Ltd.</v>
          </cell>
          <cell r="C3995" t="str">
            <v>JPN</v>
          </cell>
          <cell r="D3995">
            <v>13</v>
          </cell>
          <cell r="E3995">
            <v>0.92</v>
          </cell>
          <cell r="F3995">
            <v>9.73</v>
          </cell>
          <cell r="G3995">
            <v>17.59</v>
          </cell>
          <cell r="H3995" t="str">
            <v>Healthcare</v>
          </cell>
        </row>
        <row r="3996">
          <cell r="A3996" t="str">
            <v>9365 JP</v>
          </cell>
          <cell r="B3996" t="str">
            <v>Tradia Corporation</v>
          </cell>
          <cell r="C3996" t="str">
            <v>JPN</v>
          </cell>
          <cell r="D3996">
            <v>13</v>
          </cell>
          <cell r="E3996">
            <v>0.21</v>
          </cell>
          <cell r="F3996">
            <v>9.48</v>
          </cell>
          <cell r="G3996">
            <v>3.29</v>
          </cell>
          <cell r="H3996" t="str">
            <v>Industrials</v>
          </cell>
        </row>
        <row r="3997">
          <cell r="A3997" t="str">
            <v>9376 JP</v>
          </cell>
          <cell r="B3997" t="str">
            <v>Eurasia Travel Co., Ltd.</v>
          </cell>
          <cell r="C3997" t="str">
            <v>JPN</v>
          </cell>
          <cell r="D3997">
            <v>13</v>
          </cell>
          <cell r="E3997">
            <v>0</v>
          </cell>
          <cell r="F3997">
            <v>7.0000000000000007E-2</v>
          </cell>
          <cell r="G3997">
            <v>34.880000000000003</v>
          </cell>
          <cell r="H3997" t="str">
            <v>Consumer Discretionary</v>
          </cell>
        </row>
        <row r="3998">
          <cell r="A3998" t="str">
            <v>7345 JP</v>
          </cell>
          <cell r="B3998" t="str">
            <v>AI Partners Financial Inc.</v>
          </cell>
          <cell r="C3998" t="str">
            <v>JPN</v>
          </cell>
          <cell r="D3998">
            <v>13</v>
          </cell>
          <cell r="E3998">
            <v>0.42</v>
          </cell>
          <cell r="F3998">
            <v>10.43</v>
          </cell>
          <cell r="G3998">
            <v>12.95</v>
          </cell>
          <cell r="H3998" t="str">
            <v>Financials</v>
          </cell>
        </row>
        <row r="3999">
          <cell r="A3999" t="str">
            <v>7771 JP</v>
          </cell>
          <cell r="B3999" t="str">
            <v>Nihon Seimitsu Co., Ltd.</v>
          </cell>
          <cell r="C3999" t="str">
            <v>JPN</v>
          </cell>
          <cell r="D3999">
            <v>13</v>
          </cell>
          <cell r="E3999">
            <v>0.52</v>
          </cell>
          <cell r="F3999">
            <v>19.86</v>
          </cell>
          <cell r="G3999">
            <v>9.7100000000000009</v>
          </cell>
          <cell r="H3999" t="str">
            <v>Consumer Discretionary</v>
          </cell>
        </row>
        <row r="4000">
          <cell r="A4000" t="str">
            <v>7477 JP</v>
          </cell>
          <cell r="B4000" t="str">
            <v>Muraki Corporation</v>
          </cell>
          <cell r="C4000" t="str">
            <v>JPN</v>
          </cell>
          <cell r="D4000">
            <v>13</v>
          </cell>
          <cell r="E4000">
            <v>0.05</v>
          </cell>
          <cell r="F4000">
            <v>1.94</v>
          </cell>
          <cell r="G4000">
            <v>13.55</v>
          </cell>
          <cell r="H4000" t="str">
            <v>Consumer Discretionary</v>
          </cell>
        </row>
        <row r="4001">
          <cell r="A4001" t="str">
            <v>6867 JP</v>
          </cell>
          <cell r="B4001" t="str">
            <v>Leader Electronics Corporation</v>
          </cell>
          <cell r="C4001" t="str">
            <v>JPN</v>
          </cell>
          <cell r="D4001">
            <v>13</v>
          </cell>
          <cell r="E4001">
            <v>0.2</v>
          </cell>
          <cell r="F4001">
            <v>2.57</v>
          </cell>
          <cell r="G4001">
            <v>3.47</v>
          </cell>
          <cell r="H4001" t="str">
            <v>Information Technology</v>
          </cell>
        </row>
        <row r="4002">
          <cell r="A4002" t="str">
            <v>3041 JP</v>
          </cell>
          <cell r="B4002" t="str">
            <v>Beauty Kadan Holdings Co., Ltd.</v>
          </cell>
          <cell r="C4002" t="str">
            <v>JPN</v>
          </cell>
          <cell r="D4002">
            <v>13</v>
          </cell>
          <cell r="E4002">
            <v>0.38</v>
          </cell>
          <cell r="F4002">
            <v>19.7</v>
          </cell>
          <cell r="G4002">
            <v>20.57</v>
          </cell>
          <cell r="H4002" t="str">
            <v>Consumer Discretionary</v>
          </cell>
        </row>
        <row r="4003">
          <cell r="A4003" t="str">
            <v>3077 JP</v>
          </cell>
          <cell r="B4003" t="str">
            <v>Horiifoodservice Co., Ltd.</v>
          </cell>
          <cell r="C4003" t="str">
            <v>JPN</v>
          </cell>
          <cell r="D4003">
            <v>13</v>
          </cell>
          <cell r="E4003" t="str">
            <v>-</v>
          </cell>
          <cell r="F4003" t="str">
            <v>-</v>
          </cell>
          <cell r="G4003" t="str">
            <v>-</v>
          </cell>
          <cell r="H4003" t="str">
            <v>Consumer Discretionary</v>
          </cell>
        </row>
        <row r="4004">
          <cell r="A4004" t="str">
            <v>184A JP</v>
          </cell>
          <cell r="B4004" t="str">
            <v>Manabi-aid Co.,Ltd.</v>
          </cell>
          <cell r="C4004" t="str">
            <v>JPN</v>
          </cell>
          <cell r="D4004">
            <v>13</v>
          </cell>
          <cell r="E4004">
            <v>3.35</v>
          </cell>
          <cell r="F4004">
            <v>15.08</v>
          </cell>
          <cell r="G4004">
            <v>11.24</v>
          </cell>
          <cell r="H4004" t="str">
            <v>Consumer Discretionary</v>
          </cell>
        </row>
        <row r="4005">
          <cell r="A4005" t="str">
            <v>2459 JP</v>
          </cell>
          <cell r="B4005" t="str">
            <v>AUN CONSULTING, Inc.</v>
          </cell>
          <cell r="C4005" t="str">
            <v>JPN</v>
          </cell>
          <cell r="D4005">
            <v>13</v>
          </cell>
          <cell r="E4005">
            <v>3.45</v>
          </cell>
          <cell r="F4005">
            <v>17.2</v>
          </cell>
          <cell r="G4005">
            <v>19.829999999999998</v>
          </cell>
          <cell r="H4005" t="str">
            <v>Communication Services</v>
          </cell>
        </row>
        <row r="4006">
          <cell r="A4006" t="str">
            <v>6558 JP</v>
          </cell>
          <cell r="B4006" t="str">
            <v>Cookbiz Co.,Ltd.</v>
          </cell>
          <cell r="C4006" t="str">
            <v>JPN</v>
          </cell>
          <cell r="D4006">
            <v>13</v>
          </cell>
          <cell r="E4006">
            <v>0.62</v>
          </cell>
          <cell r="F4006">
            <v>5.65</v>
          </cell>
          <cell r="G4006">
            <v>6.98</v>
          </cell>
          <cell r="H4006" t="str">
            <v>Industrials</v>
          </cell>
        </row>
        <row r="4007">
          <cell r="A4007" t="str">
            <v>7041 JP</v>
          </cell>
          <cell r="B4007" t="str">
            <v>CRG Holdings Co.,Ltd.</v>
          </cell>
          <cell r="C4007" t="str">
            <v>JPN</v>
          </cell>
          <cell r="D4007">
            <v>13</v>
          </cell>
          <cell r="E4007">
            <v>0.42</v>
          </cell>
          <cell r="F4007">
            <v>77.02</v>
          </cell>
          <cell r="G4007">
            <v>42.64</v>
          </cell>
          <cell r="H4007" t="str">
            <v>Industrials</v>
          </cell>
        </row>
        <row r="4008">
          <cell r="A4008" t="str">
            <v>4720 JP</v>
          </cell>
          <cell r="B4008" t="str">
            <v>Johnan Academic Preparatory Institute, Inc.</v>
          </cell>
          <cell r="C4008" t="str">
            <v>JPN</v>
          </cell>
          <cell r="D4008">
            <v>13</v>
          </cell>
          <cell r="E4008">
            <v>0.23</v>
          </cell>
          <cell r="F4008">
            <v>31.95</v>
          </cell>
          <cell r="G4008">
            <v>12.17</v>
          </cell>
          <cell r="H4008" t="str">
            <v>Consumer Discretionary</v>
          </cell>
        </row>
        <row r="4009">
          <cell r="A4009" t="str">
            <v>246A JP</v>
          </cell>
          <cell r="B4009" t="str">
            <v>ASUA Inc.</v>
          </cell>
          <cell r="C4009" t="str">
            <v>JPN</v>
          </cell>
          <cell r="D4009">
            <v>13</v>
          </cell>
          <cell r="E4009" t="str">
            <v>-</v>
          </cell>
          <cell r="F4009" t="str">
            <v>-</v>
          </cell>
          <cell r="G4009" t="str">
            <v>-</v>
          </cell>
          <cell r="H4009" t="str">
            <v>Industrials</v>
          </cell>
        </row>
        <row r="4010">
          <cell r="A4010" t="str">
            <v>3192 JP</v>
          </cell>
          <cell r="B4010" t="str">
            <v>Shirohato Co., Ltd.</v>
          </cell>
          <cell r="C4010" t="str">
            <v>JPN</v>
          </cell>
          <cell r="D4010">
            <v>13</v>
          </cell>
          <cell r="E4010">
            <v>0.64</v>
          </cell>
          <cell r="F4010">
            <v>70.650000000000006</v>
          </cell>
          <cell r="G4010">
            <v>23.44</v>
          </cell>
          <cell r="H4010" t="str">
            <v>Consumer Discretionary</v>
          </cell>
        </row>
        <row r="4011">
          <cell r="A4011" t="str">
            <v>3646 JP</v>
          </cell>
          <cell r="B4011" t="str">
            <v>Ekitan &amp; Co., Ltd.</v>
          </cell>
          <cell r="C4011" t="str">
            <v>JPN</v>
          </cell>
          <cell r="D4011">
            <v>13</v>
          </cell>
          <cell r="E4011">
            <v>0.24</v>
          </cell>
          <cell r="F4011">
            <v>7.3</v>
          </cell>
          <cell r="G4011">
            <v>20.89</v>
          </cell>
          <cell r="H4011" t="str">
            <v>Communication Services</v>
          </cell>
        </row>
        <row r="4012">
          <cell r="A4012" t="str">
            <v>2859 JP</v>
          </cell>
          <cell r="B4012" t="str">
            <v xml:space="preserve">NEXT FUNDS EURO STOXX 50 </v>
          </cell>
          <cell r="C4012" t="str">
            <v>Yen-Hedged Exchange Traded Fund</v>
          </cell>
          <cell r="D4012">
            <v>13</v>
          </cell>
          <cell r="E4012" t="str">
            <v>-</v>
          </cell>
          <cell r="F4012" t="str">
            <v>-</v>
          </cell>
          <cell r="G4012" t="str">
            <v>-</v>
          </cell>
          <cell r="H4012" t="str">
            <v>Financials</v>
          </cell>
        </row>
        <row r="4013">
          <cell r="A4013" t="str">
            <v>2251 JP</v>
          </cell>
          <cell r="B4013" t="str">
            <v>Nomura Asset Management Co.,Ltd.-Next Funds JPX JGB Futures Double Inverse Index Exchange Traded Fun</v>
          </cell>
          <cell r="C4013" t="str">
            <v>JPN</v>
          </cell>
          <cell r="D4013">
            <v>13</v>
          </cell>
          <cell r="E4013" t="str">
            <v>-</v>
          </cell>
          <cell r="F4013" t="str">
            <v>-</v>
          </cell>
          <cell r="G4013" t="str">
            <v>-</v>
          </cell>
          <cell r="H4013" t="str">
            <v>Financials</v>
          </cell>
        </row>
        <row r="4014">
          <cell r="A4014" t="str">
            <v>3174 JP</v>
          </cell>
          <cell r="B4014" t="str">
            <v>Happiness and D Co.,Ltd.</v>
          </cell>
          <cell r="C4014" t="str">
            <v>JPN</v>
          </cell>
          <cell r="D4014">
            <v>12</v>
          </cell>
          <cell r="E4014">
            <v>0.35</v>
          </cell>
          <cell r="F4014">
            <v>20.7</v>
          </cell>
          <cell r="G4014">
            <v>2.71</v>
          </cell>
          <cell r="H4014" t="str">
            <v>Consumer Discretionary</v>
          </cell>
        </row>
        <row r="4015">
          <cell r="A4015" t="str">
            <v>4241 JP</v>
          </cell>
          <cell r="B4015" t="str">
            <v>atect corporation</v>
          </cell>
          <cell r="C4015" t="str">
            <v>JPN</v>
          </cell>
          <cell r="D4015">
            <v>12</v>
          </cell>
          <cell r="E4015">
            <v>1.1399999999999999</v>
          </cell>
          <cell r="F4015">
            <v>20.79</v>
          </cell>
          <cell r="G4015">
            <v>10.48</v>
          </cell>
          <cell r="H4015" t="str">
            <v>Healthcare</v>
          </cell>
        </row>
        <row r="4016">
          <cell r="A4016" t="str">
            <v>9215 JP</v>
          </cell>
          <cell r="B4016" t="str">
            <v>CaSy Co., Ltd.</v>
          </cell>
          <cell r="C4016" t="str">
            <v>JPN</v>
          </cell>
          <cell r="D4016">
            <v>12</v>
          </cell>
          <cell r="E4016" t="str">
            <v>-</v>
          </cell>
          <cell r="F4016" t="str">
            <v>-</v>
          </cell>
          <cell r="G4016" t="str">
            <v>-</v>
          </cell>
          <cell r="H4016" t="str">
            <v>Consumer Discretionary</v>
          </cell>
        </row>
        <row r="4017">
          <cell r="A4017" t="str">
            <v>4017 JP</v>
          </cell>
          <cell r="B4017" t="str">
            <v>Creema Ltd.</v>
          </cell>
          <cell r="C4017" t="str">
            <v>JPN</v>
          </cell>
          <cell r="D4017">
            <v>12</v>
          </cell>
          <cell r="E4017">
            <v>0.13</v>
          </cell>
          <cell r="F4017">
            <v>0.82</v>
          </cell>
          <cell r="G4017">
            <v>4.09</v>
          </cell>
          <cell r="H4017" t="str">
            <v>Consumer Discretionary</v>
          </cell>
        </row>
        <row r="4018">
          <cell r="A4018" t="str">
            <v>5025 JP</v>
          </cell>
          <cell r="B4018" t="str">
            <v>MERCURY REALTECH INNOVATOR Inc.</v>
          </cell>
          <cell r="C4018" t="str">
            <v>JPN</v>
          </cell>
          <cell r="D4018">
            <v>12</v>
          </cell>
          <cell r="E4018">
            <v>0.73</v>
          </cell>
          <cell r="F4018">
            <v>7.39</v>
          </cell>
          <cell r="G4018">
            <v>19.43</v>
          </cell>
          <cell r="H4018" t="str">
            <v>Financials</v>
          </cell>
        </row>
        <row r="4019">
          <cell r="A4019" t="str">
            <v>9250 JP</v>
          </cell>
          <cell r="B4019" t="str">
            <v>GRCS Inc.</v>
          </cell>
          <cell r="C4019" t="str">
            <v>JPN</v>
          </cell>
          <cell r="D4019">
            <v>12</v>
          </cell>
          <cell r="E4019">
            <v>0.75</v>
          </cell>
          <cell r="F4019">
            <v>14.36</v>
          </cell>
          <cell r="G4019">
            <v>6.15</v>
          </cell>
          <cell r="H4019" t="str">
            <v>Information Technology</v>
          </cell>
        </row>
        <row r="4020">
          <cell r="A4020" t="str">
            <v>5974 JP</v>
          </cell>
          <cell r="B4020" t="str">
            <v>Chugokukogyo Co.,Ltd.</v>
          </cell>
          <cell r="C4020" t="str">
            <v>JPN</v>
          </cell>
          <cell r="D4020">
            <v>12</v>
          </cell>
          <cell r="E4020">
            <v>0.22</v>
          </cell>
          <cell r="F4020">
            <v>12.34</v>
          </cell>
          <cell r="G4020">
            <v>7.88</v>
          </cell>
          <cell r="H4020" t="str">
            <v>Materials</v>
          </cell>
        </row>
        <row r="4021">
          <cell r="A4021" t="str">
            <v>9253 JP</v>
          </cell>
          <cell r="B4021" t="str">
            <v>Slogan Inc.</v>
          </cell>
          <cell r="C4021" t="str">
            <v>JPN</v>
          </cell>
          <cell r="D4021">
            <v>12</v>
          </cell>
          <cell r="E4021">
            <v>0.01</v>
          </cell>
          <cell r="F4021">
            <v>0.08</v>
          </cell>
          <cell r="G4021">
            <v>12.49</v>
          </cell>
          <cell r="H4021" t="str">
            <v>Industrials</v>
          </cell>
        </row>
        <row r="4022">
          <cell r="A4022" t="str">
            <v>4179 JP</v>
          </cell>
          <cell r="B4022" t="str">
            <v>G-NEXT Inc.</v>
          </cell>
          <cell r="C4022" t="str">
            <v>JPN</v>
          </cell>
          <cell r="D4022">
            <v>12</v>
          </cell>
          <cell r="E4022" t="str">
            <v>-</v>
          </cell>
          <cell r="F4022" t="str">
            <v>-</v>
          </cell>
          <cell r="G4022" t="str">
            <v>-</v>
          </cell>
          <cell r="H4022" t="str">
            <v>Information Technology</v>
          </cell>
        </row>
        <row r="4023">
          <cell r="A4023" t="str">
            <v>6555 JP</v>
          </cell>
          <cell r="B4023" t="str">
            <v>MS&amp;Consulting Co., Ltd.</v>
          </cell>
          <cell r="C4023" t="str">
            <v>JPN</v>
          </cell>
          <cell r="D4023">
            <v>12</v>
          </cell>
          <cell r="E4023">
            <v>0.56999999999999995</v>
          </cell>
          <cell r="F4023">
            <v>4.76</v>
          </cell>
          <cell r="G4023">
            <v>7.7</v>
          </cell>
          <cell r="H4023" t="str">
            <v>Industrials</v>
          </cell>
        </row>
        <row r="4024">
          <cell r="A4024" t="str">
            <v>302A JP</v>
          </cell>
          <cell r="B4024" t="str">
            <v>b-style holdings,Inc.</v>
          </cell>
          <cell r="C4024" t="str">
            <v>JPN</v>
          </cell>
          <cell r="D4024">
            <v>12</v>
          </cell>
          <cell r="E4024">
            <v>0.08</v>
          </cell>
          <cell r="F4024">
            <v>4.03</v>
          </cell>
          <cell r="G4024">
            <v>12.01</v>
          </cell>
          <cell r="H4024" t="str">
            <v>Industrials</v>
          </cell>
        </row>
        <row r="4025">
          <cell r="A4025" t="str">
            <v>9254 JP</v>
          </cell>
          <cell r="B4025" t="str">
            <v>Lovable Marketing Group,inc.</v>
          </cell>
          <cell r="C4025" t="str">
            <v>JPN</v>
          </cell>
          <cell r="D4025">
            <v>12</v>
          </cell>
          <cell r="E4025" t="str">
            <v>-</v>
          </cell>
          <cell r="F4025" t="str">
            <v>-</v>
          </cell>
          <cell r="G4025" t="str">
            <v>-</v>
          </cell>
          <cell r="H4025" t="str">
            <v>Communication Services</v>
          </cell>
        </row>
        <row r="4026">
          <cell r="A4026" t="str">
            <v>2778 JP</v>
          </cell>
          <cell r="B4026" t="str">
            <v>Palemo Holdings Co.,Ltd.</v>
          </cell>
          <cell r="C4026" t="str">
            <v>JPN</v>
          </cell>
          <cell r="D4026">
            <v>12</v>
          </cell>
          <cell r="E4026">
            <v>7.0000000000000007E-2</v>
          </cell>
          <cell r="F4026">
            <v>2.14</v>
          </cell>
          <cell r="G4026">
            <v>3.27</v>
          </cell>
          <cell r="H4026" t="str">
            <v>Consumer Discretionary</v>
          </cell>
        </row>
        <row r="4027">
          <cell r="A4027" t="str">
            <v>132A JP</v>
          </cell>
          <cell r="B4027" t="str">
            <v>IN Holdings CO., LTD.</v>
          </cell>
          <cell r="C4027" t="str">
            <v>JPN</v>
          </cell>
          <cell r="D4027">
            <v>12</v>
          </cell>
          <cell r="E4027">
            <v>0.5</v>
          </cell>
          <cell r="F4027">
            <v>44.84</v>
          </cell>
          <cell r="G4027" t="str">
            <v>-</v>
          </cell>
          <cell r="H4027" t="str">
            <v>Industrials</v>
          </cell>
        </row>
        <row r="4028">
          <cell r="A4028" t="str">
            <v>5252 JP</v>
          </cell>
          <cell r="B4028" t="str">
            <v>Nihon Knowledge Co,Ltd.</v>
          </cell>
          <cell r="C4028" t="str">
            <v>JPN</v>
          </cell>
          <cell r="D4028">
            <v>12</v>
          </cell>
          <cell r="E4028">
            <v>0.36</v>
          </cell>
          <cell r="F4028">
            <v>6.23</v>
          </cell>
          <cell r="G4028">
            <v>10.1</v>
          </cell>
          <cell r="H4028" t="str">
            <v>Information Technology</v>
          </cell>
        </row>
        <row r="4029">
          <cell r="A4029" t="str">
            <v>2870 JP</v>
          </cell>
          <cell r="B4029" t="str">
            <v>Daiwa Asset Management - iFreeETF NASDAQ100 Double Inverse</v>
          </cell>
          <cell r="C4029" t="str">
            <v>JPN</v>
          </cell>
          <cell r="D4029">
            <v>12</v>
          </cell>
          <cell r="E4029" t="str">
            <v>-</v>
          </cell>
          <cell r="F4029" t="str">
            <v>-</v>
          </cell>
          <cell r="G4029" t="str">
            <v>-</v>
          </cell>
          <cell r="H4029" t="str">
            <v>-</v>
          </cell>
        </row>
        <row r="4030">
          <cell r="A4030" t="str">
            <v>2237 JP</v>
          </cell>
          <cell r="B4030" t="str">
            <v>Daiwa Asset Management - iFreeETF S&amp;P 500 Leveraged Fund</v>
          </cell>
          <cell r="C4030" t="str">
            <v>JPN</v>
          </cell>
          <cell r="D4030">
            <v>12</v>
          </cell>
          <cell r="E4030" t="str">
            <v>-</v>
          </cell>
          <cell r="F4030" t="str">
            <v>-</v>
          </cell>
          <cell r="G4030" t="str">
            <v>-</v>
          </cell>
          <cell r="H4030" t="str">
            <v>Financials</v>
          </cell>
        </row>
        <row r="4031">
          <cell r="A4031" t="str">
            <v>171A JP</v>
          </cell>
          <cell r="B4031" t="str">
            <v>ZEROJAPAN.Co.,Ltd</v>
          </cell>
          <cell r="C4031" t="str">
            <v>JPN</v>
          </cell>
          <cell r="D4031">
            <v>12</v>
          </cell>
          <cell r="E4031" t="str">
            <v>-</v>
          </cell>
          <cell r="F4031" t="str">
            <v>-</v>
          </cell>
          <cell r="G4031" t="str">
            <v>-</v>
          </cell>
          <cell r="H4031" t="str">
            <v>Consumer Discretionary</v>
          </cell>
        </row>
        <row r="4032">
          <cell r="A4032" t="str">
            <v>4243 JP</v>
          </cell>
          <cell r="B4032" t="str">
            <v>Nix, Inc.</v>
          </cell>
          <cell r="C4032" t="str">
            <v>JPN</v>
          </cell>
          <cell r="D4032">
            <v>12</v>
          </cell>
          <cell r="E4032">
            <v>0</v>
          </cell>
          <cell r="F4032">
            <v>0.02</v>
          </cell>
          <cell r="G4032">
            <v>11.48</v>
          </cell>
          <cell r="H4032" t="str">
            <v>Industrials</v>
          </cell>
        </row>
        <row r="4033">
          <cell r="A4033" t="str">
            <v>3910 JP</v>
          </cell>
          <cell r="B4033" t="str">
            <v>MKSystem Corporation</v>
          </cell>
          <cell r="C4033" t="str">
            <v>JPN</v>
          </cell>
          <cell r="D4033">
            <v>12</v>
          </cell>
          <cell r="E4033">
            <v>0.75</v>
          </cell>
          <cell r="F4033">
            <v>9.74</v>
          </cell>
          <cell r="G4033">
            <v>10.97</v>
          </cell>
          <cell r="H4033" t="str">
            <v>Information Technology</v>
          </cell>
        </row>
        <row r="4034">
          <cell r="A4034" t="str">
            <v>6664 JP</v>
          </cell>
          <cell r="B4034" t="str">
            <v>Optoelectronics Co., Ltd.</v>
          </cell>
          <cell r="C4034" t="str">
            <v>JPN</v>
          </cell>
          <cell r="D4034">
            <v>12</v>
          </cell>
          <cell r="E4034">
            <v>0.48</v>
          </cell>
          <cell r="F4034">
            <v>7.08</v>
          </cell>
          <cell r="G4034">
            <v>2.17</v>
          </cell>
          <cell r="H4034" t="str">
            <v>Information Technology</v>
          </cell>
        </row>
        <row r="4035">
          <cell r="A4035" t="str">
            <v>4016 JP</v>
          </cell>
          <cell r="B4035" t="str">
            <v>MIT Holdings Co., Ltd.</v>
          </cell>
          <cell r="C4035" t="str">
            <v>JPN</v>
          </cell>
          <cell r="D4035">
            <v>12</v>
          </cell>
          <cell r="E4035">
            <v>0.43</v>
          </cell>
          <cell r="F4035">
            <v>24.38</v>
          </cell>
          <cell r="G4035">
            <v>37.200000000000003</v>
          </cell>
          <cell r="H4035" t="str">
            <v>Information Technology</v>
          </cell>
        </row>
        <row r="4036">
          <cell r="A4036" t="str">
            <v>7042 JP</v>
          </cell>
          <cell r="B4036" t="str">
            <v>Access Group Holdings Co., Ltd.</v>
          </cell>
          <cell r="C4036" t="str">
            <v>JPN</v>
          </cell>
          <cell r="D4036">
            <v>12</v>
          </cell>
          <cell r="E4036" t="str">
            <v>-</v>
          </cell>
          <cell r="F4036" t="str">
            <v>-</v>
          </cell>
          <cell r="G4036" t="str">
            <v>-</v>
          </cell>
          <cell r="H4036" t="str">
            <v>Communication Services</v>
          </cell>
        </row>
        <row r="4037">
          <cell r="A4037" t="str">
            <v>4361 JP</v>
          </cell>
          <cell r="B4037" t="str">
            <v>Kawaguchi Chemical Industry Co., Ltd</v>
          </cell>
          <cell r="C4037" t="str">
            <v>JPN</v>
          </cell>
          <cell r="D4037">
            <v>12</v>
          </cell>
          <cell r="E4037">
            <v>0.45</v>
          </cell>
          <cell r="F4037">
            <v>10.83</v>
          </cell>
          <cell r="G4037">
            <v>6.76</v>
          </cell>
          <cell r="H4037" t="str">
            <v>Materials</v>
          </cell>
        </row>
        <row r="4038">
          <cell r="A4038" t="str">
            <v>7719 JP</v>
          </cell>
          <cell r="B4038" t="str">
            <v>Tokyo Koki Co. Ltd.</v>
          </cell>
          <cell r="C4038" t="str">
            <v>JPN</v>
          </cell>
          <cell r="D4038">
            <v>12</v>
          </cell>
          <cell r="E4038">
            <v>0.62</v>
          </cell>
          <cell r="F4038">
            <v>17.96</v>
          </cell>
          <cell r="G4038">
            <v>2.25</v>
          </cell>
          <cell r="H4038" t="str">
            <v>Information Technology</v>
          </cell>
        </row>
        <row r="4039">
          <cell r="A4039" t="str">
            <v>139A JP</v>
          </cell>
          <cell r="B4039" t="str">
            <v>Higashinihon Jisho Co.,Ltd.</v>
          </cell>
          <cell r="C4039" t="str">
            <v>JPN</v>
          </cell>
          <cell r="D4039">
            <v>12</v>
          </cell>
          <cell r="E4039">
            <v>0.28999999999999998</v>
          </cell>
          <cell r="F4039">
            <v>3.15</v>
          </cell>
          <cell r="G4039" t="str">
            <v>-</v>
          </cell>
          <cell r="H4039" t="str">
            <v>Financials</v>
          </cell>
        </row>
        <row r="4040">
          <cell r="A4040" t="str">
            <v>6029 JP</v>
          </cell>
          <cell r="B4040" t="str">
            <v>Artra Group Corporation</v>
          </cell>
          <cell r="C4040" t="str">
            <v>JPN</v>
          </cell>
          <cell r="D4040">
            <v>12</v>
          </cell>
          <cell r="E4040">
            <v>0.41</v>
          </cell>
          <cell r="F4040">
            <v>36.479999999999997</v>
          </cell>
          <cell r="G4040">
            <v>29.79</v>
          </cell>
          <cell r="H4040" t="str">
            <v>Healthcare</v>
          </cell>
        </row>
        <row r="4041">
          <cell r="A4041" t="str">
            <v>9331 JP</v>
          </cell>
          <cell r="B4041" t="str">
            <v>Caster Co.Ltd.</v>
          </cell>
          <cell r="C4041" t="str">
            <v>JPN</v>
          </cell>
          <cell r="D4041">
            <v>12</v>
          </cell>
          <cell r="E4041" t="str">
            <v>-</v>
          </cell>
          <cell r="F4041" t="str">
            <v>-</v>
          </cell>
          <cell r="G4041" t="str">
            <v>-</v>
          </cell>
          <cell r="H4041" t="str">
            <v>Industrials</v>
          </cell>
        </row>
        <row r="4042">
          <cell r="A4042" t="str">
            <v>3416 JP</v>
          </cell>
          <cell r="B4042" t="str">
            <v>PIXTA Inc.</v>
          </cell>
          <cell r="C4042" t="str">
            <v>JPN</v>
          </cell>
          <cell r="D4042">
            <v>12</v>
          </cell>
          <cell r="E4042">
            <v>0.02</v>
          </cell>
          <cell r="F4042">
            <v>0.16</v>
          </cell>
          <cell r="G4042">
            <v>7.5</v>
          </cell>
          <cell r="H4042" t="str">
            <v>Communication Services</v>
          </cell>
        </row>
        <row r="4043">
          <cell r="A4043" t="str">
            <v>4616 JP</v>
          </cell>
          <cell r="B4043" t="str">
            <v>Kawakami Paint Mfg.Co.,Ltd.</v>
          </cell>
          <cell r="C4043" t="str">
            <v>JPN</v>
          </cell>
          <cell r="D4043">
            <v>12</v>
          </cell>
          <cell r="E4043">
            <v>0.31</v>
          </cell>
          <cell r="F4043">
            <v>10.25</v>
          </cell>
          <cell r="G4043">
            <v>8.41</v>
          </cell>
          <cell r="H4043" t="str">
            <v>Materials</v>
          </cell>
        </row>
        <row r="4044">
          <cell r="A4044" t="str">
            <v>2926 JP</v>
          </cell>
          <cell r="B4044" t="str">
            <v>Shinozakiya, Inc.</v>
          </cell>
          <cell r="C4044" t="str">
            <v>JPN</v>
          </cell>
          <cell r="D4044">
            <v>11</v>
          </cell>
          <cell r="E4044" t="str">
            <v>-</v>
          </cell>
          <cell r="F4044" t="str">
            <v>-</v>
          </cell>
          <cell r="G4044" t="str">
            <v>-</v>
          </cell>
          <cell r="H4044" t="str">
            <v>Consumer Staples</v>
          </cell>
        </row>
        <row r="4045">
          <cell r="A4045" t="str">
            <v>4378 JP</v>
          </cell>
          <cell r="B4045" t="str">
            <v>CINC Corp.</v>
          </cell>
          <cell r="C4045" t="str">
            <v>JPN</v>
          </cell>
          <cell r="D4045">
            <v>11</v>
          </cell>
          <cell r="E4045" t="str">
            <v>-</v>
          </cell>
          <cell r="F4045" t="str">
            <v>-</v>
          </cell>
          <cell r="G4045" t="str">
            <v>-</v>
          </cell>
          <cell r="H4045" t="str">
            <v>Information Technology</v>
          </cell>
        </row>
        <row r="4046">
          <cell r="A4046" t="str">
            <v>4664 JP</v>
          </cell>
          <cell r="B4046" t="str">
            <v>Japan Reliance Service Corporation</v>
          </cell>
          <cell r="C4046" t="str">
            <v>JPN</v>
          </cell>
          <cell r="D4046">
            <v>11</v>
          </cell>
          <cell r="E4046">
            <v>0.04</v>
          </cell>
          <cell r="F4046">
            <v>1.27</v>
          </cell>
          <cell r="G4046">
            <v>12.11</v>
          </cell>
          <cell r="H4046" t="str">
            <v>Industrials</v>
          </cell>
        </row>
        <row r="4047">
          <cell r="A4047" t="str">
            <v>361A JP</v>
          </cell>
          <cell r="B4047" t="str">
            <v>Living House Co.,Ltd.</v>
          </cell>
          <cell r="C4047" t="str">
            <v>JPN</v>
          </cell>
          <cell r="D4047">
            <v>11</v>
          </cell>
          <cell r="E4047" t="str">
            <v>-</v>
          </cell>
          <cell r="F4047" t="str">
            <v>-</v>
          </cell>
          <cell r="G4047" t="str">
            <v>-</v>
          </cell>
          <cell r="H4047" t="str">
            <v>Consumer Discretionary</v>
          </cell>
        </row>
        <row r="4048">
          <cell r="A4048" t="str">
            <v>303A JP</v>
          </cell>
          <cell r="B4048" t="str">
            <v>visumo Inc.</v>
          </cell>
          <cell r="C4048" t="str">
            <v>JPN</v>
          </cell>
          <cell r="D4048">
            <v>11</v>
          </cell>
          <cell r="E4048">
            <v>2.2799999999999998</v>
          </cell>
          <cell r="F4048">
            <v>87.64</v>
          </cell>
          <cell r="G4048">
            <v>144.62</v>
          </cell>
          <cell r="H4048" t="str">
            <v>Communication Services</v>
          </cell>
        </row>
        <row r="4049">
          <cell r="A4049" t="str">
            <v>3624 JP</v>
          </cell>
          <cell r="B4049" t="str">
            <v>Axel Mark Inc.</v>
          </cell>
          <cell r="C4049" t="str">
            <v>JPN</v>
          </cell>
          <cell r="D4049">
            <v>11</v>
          </cell>
          <cell r="E4049" t="str">
            <v>-</v>
          </cell>
          <cell r="F4049" t="str">
            <v>-</v>
          </cell>
          <cell r="G4049" t="str">
            <v>-</v>
          </cell>
          <cell r="H4049" t="str">
            <v>Communication Services</v>
          </cell>
        </row>
        <row r="4050">
          <cell r="A4050" t="str">
            <v>6775 JP</v>
          </cell>
          <cell r="B4050" t="str">
            <v>TB Group Inc.</v>
          </cell>
          <cell r="C4050" t="str">
            <v>JPN</v>
          </cell>
          <cell r="D4050">
            <v>11</v>
          </cell>
          <cell r="E4050">
            <v>0.76</v>
          </cell>
          <cell r="F4050">
            <v>6.82</v>
          </cell>
          <cell r="G4050">
            <v>4.8099999999999996</v>
          </cell>
          <cell r="H4050" t="str">
            <v>Information Technology</v>
          </cell>
        </row>
        <row r="4051">
          <cell r="A4051" t="str">
            <v>5242 JP</v>
          </cell>
          <cell r="B4051" t="str">
            <v>Eyez,Inc.</v>
          </cell>
          <cell r="C4051" t="str">
            <v>JPN</v>
          </cell>
          <cell r="D4051">
            <v>11</v>
          </cell>
          <cell r="E4051">
            <v>1.04</v>
          </cell>
          <cell r="F4051">
            <v>26.62</v>
          </cell>
          <cell r="G4051">
            <v>61.65</v>
          </cell>
          <cell r="H4051" t="str">
            <v>Communication Services</v>
          </cell>
        </row>
        <row r="4052">
          <cell r="A4052" t="str">
            <v>142A JP</v>
          </cell>
          <cell r="B4052" t="str">
            <v>JINJIB Co.,Ltd.</v>
          </cell>
          <cell r="C4052" t="str">
            <v>JPN</v>
          </cell>
          <cell r="D4052">
            <v>11</v>
          </cell>
          <cell r="E4052" t="str">
            <v>-</v>
          </cell>
          <cell r="F4052" t="str">
            <v>-</v>
          </cell>
          <cell r="G4052" t="str">
            <v>-</v>
          </cell>
          <cell r="H4052" t="str">
            <v>Industrials</v>
          </cell>
        </row>
        <row r="4053">
          <cell r="A4053" t="str">
            <v>3639 JP</v>
          </cell>
          <cell r="B4053" t="str">
            <v>Voltage Incorporation</v>
          </cell>
          <cell r="C4053" t="str">
            <v>JPN</v>
          </cell>
          <cell r="D4053">
            <v>11</v>
          </cell>
          <cell r="E4053">
            <v>0</v>
          </cell>
          <cell r="F4053">
            <v>0.11</v>
          </cell>
          <cell r="G4053">
            <v>41.58</v>
          </cell>
          <cell r="H4053" t="str">
            <v>Communication Services</v>
          </cell>
        </row>
        <row r="4054">
          <cell r="A4054" t="str">
            <v>4422 JP</v>
          </cell>
          <cell r="B4054" t="str">
            <v>VALUENEX Japan Inc.</v>
          </cell>
          <cell r="C4054" t="str">
            <v>JPN</v>
          </cell>
          <cell r="D4054">
            <v>11</v>
          </cell>
          <cell r="E4054">
            <v>1.36</v>
          </cell>
          <cell r="F4054">
            <v>24.47</v>
          </cell>
          <cell r="G4054">
            <v>44.02</v>
          </cell>
          <cell r="H4054" t="str">
            <v>Industrials</v>
          </cell>
        </row>
        <row r="4055">
          <cell r="A4055" t="str">
            <v>2164 JP</v>
          </cell>
          <cell r="B4055" t="str">
            <v>Chiikishinbunsha Co.,Ltd.</v>
          </cell>
          <cell r="C4055" t="str">
            <v>JPN</v>
          </cell>
          <cell r="D4055">
            <v>11</v>
          </cell>
          <cell r="E4055" t="str">
            <v>-</v>
          </cell>
          <cell r="F4055" t="str">
            <v>-</v>
          </cell>
          <cell r="G4055" t="str">
            <v>-</v>
          </cell>
          <cell r="H4055" t="str">
            <v>Communication Services</v>
          </cell>
        </row>
        <row r="4056">
          <cell r="A4056" t="str">
            <v>2997 JP</v>
          </cell>
          <cell r="B4056" t="str">
            <v>STORAGE-OH Co.,Ltd.</v>
          </cell>
          <cell r="C4056" t="str">
            <v>JPN</v>
          </cell>
          <cell r="D4056">
            <v>11</v>
          </cell>
          <cell r="E4056">
            <v>0.99</v>
          </cell>
          <cell r="F4056">
            <v>19.75</v>
          </cell>
          <cell r="G4056">
            <v>13.67</v>
          </cell>
          <cell r="H4056" t="str">
            <v>Industrials</v>
          </cell>
        </row>
        <row r="4057">
          <cell r="A4057" t="str">
            <v>9242 JP</v>
          </cell>
          <cell r="B4057" t="str">
            <v>Media Research Institute,Inc.</v>
          </cell>
          <cell r="C4057" t="str">
            <v>JPN</v>
          </cell>
          <cell r="D4057">
            <v>11</v>
          </cell>
          <cell r="E4057">
            <v>0.16</v>
          </cell>
          <cell r="F4057">
            <v>0.74</v>
          </cell>
          <cell r="G4057">
            <v>13</v>
          </cell>
          <cell r="H4057" t="str">
            <v>Industrials</v>
          </cell>
        </row>
        <row r="4058">
          <cell r="A4058" t="str">
            <v>4240 JP</v>
          </cell>
          <cell r="B4058" t="str">
            <v>Cluster Technology Co.,Ltd.</v>
          </cell>
          <cell r="C4058" t="str">
            <v>JPN</v>
          </cell>
          <cell r="D4058">
            <v>11</v>
          </cell>
          <cell r="E4058">
            <v>0.62</v>
          </cell>
          <cell r="F4058">
            <v>7.81</v>
          </cell>
          <cell r="G4058">
            <v>24.9</v>
          </cell>
          <cell r="H4058" t="str">
            <v>Information Technology</v>
          </cell>
        </row>
        <row r="4059">
          <cell r="A4059" t="str">
            <v>7372 JP</v>
          </cell>
          <cell r="B4059" t="str">
            <v>Decollte Holdings Corporation</v>
          </cell>
          <cell r="C4059" t="str">
            <v>JPN</v>
          </cell>
          <cell r="D4059">
            <v>11</v>
          </cell>
          <cell r="E4059">
            <v>1.34</v>
          </cell>
          <cell r="F4059">
            <v>8.7799999999999994</v>
          </cell>
          <cell r="G4059">
            <v>3.33</v>
          </cell>
          <cell r="H4059" t="str">
            <v>Consumer Discretionary</v>
          </cell>
        </row>
        <row r="4060">
          <cell r="A4060" t="str">
            <v>3442 JP</v>
          </cell>
          <cell r="B4060" t="str">
            <v>MIE Corporation Co., Ltd</v>
          </cell>
          <cell r="C4060" t="str">
            <v>JPN</v>
          </cell>
          <cell r="D4060">
            <v>11</v>
          </cell>
          <cell r="E4060">
            <v>0.57999999999999996</v>
          </cell>
          <cell r="F4060">
            <v>7.6</v>
          </cell>
          <cell r="G4060">
            <v>4.07</v>
          </cell>
          <cell r="H4060" t="str">
            <v>Industrials</v>
          </cell>
        </row>
        <row r="4061">
          <cell r="A4061" t="str">
            <v>2156 JP</v>
          </cell>
          <cell r="B4061" t="str">
            <v>Saylor Advertising.Inc.</v>
          </cell>
          <cell r="C4061" t="str">
            <v>JPN</v>
          </cell>
          <cell r="D4061">
            <v>11</v>
          </cell>
          <cell r="E4061">
            <v>0.59</v>
          </cell>
          <cell r="F4061">
            <v>7.37</v>
          </cell>
          <cell r="G4061">
            <v>9.16</v>
          </cell>
          <cell r="H4061" t="str">
            <v>Communication Services</v>
          </cell>
        </row>
        <row r="4062">
          <cell r="A4062" t="str">
            <v>3089 JP</v>
          </cell>
          <cell r="B4062" t="str">
            <v>Techno Alpha Co., Ltd.</v>
          </cell>
          <cell r="C4062" t="str">
            <v>JPN</v>
          </cell>
          <cell r="D4062">
            <v>11</v>
          </cell>
          <cell r="E4062">
            <v>0.31</v>
          </cell>
          <cell r="F4062">
            <v>7.02</v>
          </cell>
          <cell r="G4062">
            <v>9.7799999999999994</v>
          </cell>
          <cell r="H4062" t="str">
            <v>Information Technology</v>
          </cell>
        </row>
        <row r="4063">
          <cell r="A4063" t="str">
            <v>6190 JP</v>
          </cell>
          <cell r="B4063" t="str">
            <v>PhoenixBio Co., Ltd.</v>
          </cell>
          <cell r="C4063" t="str">
            <v>JPN</v>
          </cell>
          <cell r="D4063">
            <v>11</v>
          </cell>
          <cell r="E4063">
            <v>0.43</v>
          </cell>
          <cell r="F4063">
            <v>1.79</v>
          </cell>
          <cell r="G4063">
            <v>3.68</v>
          </cell>
          <cell r="H4063" t="str">
            <v>Healthcare</v>
          </cell>
        </row>
        <row r="4064">
          <cell r="A4064" t="str">
            <v>2638 JP</v>
          </cell>
          <cell r="B4064" t="str">
            <v>Global X Japan Robotics &amp; AI ETF</v>
          </cell>
          <cell r="C4064" t="str">
            <v>JPN</v>
          </cell>
          <cell r="D4064">
            <v>11</v>
          </cell>
          <cell r="E4064" t="str">
            <v>-</v>
          </cell>
          <cell r="F4064" t="str">
            <v>-</v>
          </cell>
          <cell r="G4064" t="str">
            <v>-</v>
          </cell>
          <cell r="H4064" t="str">
            <v>Financials</v>
          </cell>
        </row>
        <row r="4065">
          <cell r="A4065" t="str">
            <v>4018 JP</v>
          </cell>
          <cell r="B4065" t="str">
            <v>Geolocation Technology, Inc.</v>
          </cell>
          <cell r="C4065" t="str">
            <v>JPN</v>
          </cell>
          <cell r="D4065">
            <v>11</v>
          </cell>
          <cell r="E4065">
            <v>1.34</v>
          </cell>
          <cell r="F4065">
            <v>8.83</v>
          </cell>
          <cell r="G4065">
            <v>42.07</v>
          </cell>
          <cell r="H4065" t="str">
            <v>Information Technology</v>
          </cell>
        </row>
        <row r="4066">
          <cell r="A4066" t="str">
            <v>4316 JP</v>
          </cell>
          <cell r="B4066" t="str">
            <v>BeMap, Inc.</v>
          </cell>
          <cell r="C4066" t="str">
            <v>JPN</v>
          </cell>
          <cell r="D4066">
            <v>11</v>
          </cell>
          <cell r="E4066">
            <v>1.33</v>
          </cell>
          <cell r="F4066">
            <v>7.68</v>
          </cell>
          <cell r="G4066">
            <v>5.95</v>
          </cell>
          <cell r="H4066" t="str">
            <v>Information Technology</v>
          </cell>
        </row>
        <row r="4067">
          <cell r="A4067" t="str">
            <v>7585 JP</v>
          </cell>
          <cell r="B4067" t="str">
            <v>Kan-Nanmaru Corporation</v>
          </cell>
          <cell r="C4067" t="str">
            <v>JPN</v>
          </cell>
          <cell r="D4067">
            <v>11</v>
          </cell>
          <cell r="E4067" t="str">
            <v>-</v>
          </cell>
          <cell r="F4067" t="str">
            <v>-</v>
          </cell>
          <cell r="G4067" t="str">
            <v>-</v>
          </cell>
          <cell r="H4067" t="str">
            <v>Consumer Discretionary</v>
          </cell>
        </row>
        <row r="4068">
          <cell r="A4068" t="str">
            <v>4255 JP</v>
          </cell>
          <cell r="B4068" t="str">
            <v>THECOO Inc.</v>
          </cell>
          <cell r="C4068" t="str">
            <v>JPN</v>
          </cell>
          <cell r="D4068">
            <v>11</v>
          </cell>
          <cell r="E4068">
            <v>0.03</v>
          </cell>
          <cell r="F4068">
            <v>0.24</v>
          </cell>
          <cell r="G4068">
            <v>1.98</v>
          </cell>
          <cell r="H4068" t="str">
            <v>Communication Services</v>
          </cell>
        </row>
        <row r="4069">
          <cell r="A4069" t="str">
            <v>7689 JP</v>
          </cell>
          <cell r="B4069" t="str">
            <v>Copa Corporation Inc.</v>
          </cell>
          <cell r="C4069" t="str">
            <v>JPN</v>
          </cell>
          <cell r="D4069">
            <v>11</v>
          </cell>
          <cell r="E4069">
            <v>0.33</v>
          </cell>
          <cell r="F4069">
            <v>7.32</v>
          </cell>
          <cell r="G4069">
            <v>11.1</v>
          </cell>
          <cell r="H4069" t="str">
            <v>Consumer Staples</v>
          </cell>
        </row>
        <row r="4070">
          <cell r="A4070" t="str">
            <v>7815 JP</v>
          </cell>
          <cell r="B4070" t="str">
            <v>Tokyo Board Industries Co., Ltd.</v>
          </cell>
          <cell r="C4070" t="str">
            <v>JPN</v>
          </cell>
          <cell r="D4070">
            <v>11</v>
          </cell>
          <cell r="E4070">
            <v>0.88</v>
          </cell>
          <cell r="F4070">
            <v>30.49</v>
          </cell>
          <cell r="G4070">
            <v>2.84</v>
          </cell>
          <cell r="H4070" t="str">
            <v>Materials</v>
          </cell>
        </row>
        <row r="4071">
          <cell r="A4071" t="str">
            <v>157A JP</v>
          </cell>
          <cell r="B4071" t="str">
            <v>Green Monster Inc.</v>
          </cell>
          <cell r="C4071" t="str">
            <v>JPN</v>
          </cell>
          <cell r="D4071">
            <v>11</v>
          </cell>
          <cell r="E4071">
            <v>0.3</v>
          </cell>
          <cell r="F4071">
            <v>3.07</v>
          </cell>
          <cell r="G4071">
            <v>10.1</v>
          </cell>
          <cell r="H4071" t="str">
            <v>Consumer Discretionary</v>
          </cell>
        </row>
        <row r="4072">
          <cell r="A4072" t="str">
            <v>7837 JP</v>
          </cell>
          <cell r="B4072" t="str">
            <v>R. C. Core Co., Ltd.</v>
          </cell>
          <cell r="C4072" t="str">
            <v>JPN</v>
          </cell>
          <cell r="D4072">
            <v>11</v>
          </cell>
          <cell r="E4072">
            <v>0.05</v>
          </cell>
          <cell r="F4072">
            <v>0.77</v>
          </cell>
          <cell r="G4072">
            <v>1.1000000000000001</v>
          </cell>
          <cell r="H4072" t="str">
            <v>Consumer Discretionary</v>
          </cell>
        </row>
        <row r="4073">
          <cell r="A4073" t="str">
            <v>320A JP</v>
          </cell>
          <cell r="B4073" t="str">
            <v>D&amp;I, Inc.</v>
          </cell>
          <cell r="C4073" t="str">
            <v>JPN</v>
          </cell>
          <cell r="D4073">
            <v>11</v>
          </cell>
          <cell r="E4073" t="str">
            <v>-</v>
          </cell>
          <cell r="F4073" t="str">
            <v>-</v>
          </cell>
          <cell r="G4073" t="str">
            <v>-</v>
          </cell>
          <cell r="H4073" t="str">
            <v>Industrials</v>
          </cell>
        </row>
        <row r="4074">
          <cell r="A4074" t="str">
            <v>6663 JP</v>
          </cell>
          <cell r="B4074" t="str">
            <v>Taiyo Technolex Co.,Ltd.</v>
          </cell>
          <cell r="C4074" t="str">
            <v>JPN</v>
          </cell>
          <cell r="D4074">
            <v>11</v>
          </cell>
          <cell r="E4074">
            <v>0.24</v>
          </cell>
          <cell r="F4074">
            <v>5.77</v>
          </cell>
          <cell r="G4074">
            <v>12.06</v>
          </cell>
          <cell r="H4074" t="str">
            <v>Information Technology</v>
          </cell>
        </row>
        <row r="4075">
          <cell r="A4075" t="str">
            <v>131A JP</v>
          </cell>
          <cell r="B4075" t="str">
            <v>CCN Group Corporation</v>
          </cell>
          <cell r="C4075" t="str">
            <v>JPN</v>
          </cell>
          <cell r="D4075">
            <v>11</v>
          </cell>
          <cell r="E4075" t="str">
            <v>-</v>
          </cell>
          <cell r="F4075" t="str">
            <v>-</v>
          </cell>
          <cell r="G4075" t="str">
            <v>-</v>
          </cell>
          <cell r="H4075" t="str">
            <v>Information Technology</v>
          </cell>
        </row>
        <row r="4076">
          <cell r="A4076" t="str">
            <v>7462 JP</v>
          </cell>
          <cell r="B4076" t="str">
            <v>CAPITA Inc.</v>
          </cell>
          <cell r="C4076" t="str">
            <v>JPN</v>
          </cell>
          <cell r="D4076">
            <v>11</v>
          </cell>
          <cell r="E4076" t="str">
            <v>-</v>
          </cell>
          <cell r="F4076" t="str">
            <v>-</v>
          </cell>
          <cell r="G4076" t="str">
            <v>-</v>
          </cell>
          <cell r="H4076" t="str">
            <v>Consumer Discretionary</v>
          </cell>
        </row>
        <row r="4077">
          <cell r="A4077" t="str">
            <v>7090 JP</v>
          </cell>
          <cell r="B4077" t="str">
            <v>Ligua Inc.</v>
          </cell>
          <cell r="C4077" t="str">
            <v>JPN</v>
          </cell>
          <cell r="D4077">
            <v>10</v>
          </cell>
          <cell r="E4077">
            <v>0.73</v>
          </cell>
          <cell r="F4077">
            <v>4.09</v>
          </cell>
          <cell r="G4077">
            <v>1.69</v>
          </cell>
          <cell r="H4077" t="str">
            <v>Healthcare</v>
          </cell>
        </row>
        <row r="4078">
          <cell r="A4078" t="str">
            <v>5962 JP</v>
          </cell>
          <cell r="B4078" t="str">
            <v>Asaka Industrial Co., Ltd.</v>
          </cell>
          <cell r="C4078" t="str">
            <v>JPN</v>
          </cell>
          <cell r="D4078">
            <v>10</v>
          </cell>
          <cell r="E4078">
            <v>0.15</v>
          </cell>
          <cell r="F4078">
            <v>4.6399999999999997</v>
          </cell>
          <cell r="G4078">
            <v>7.17</v>
          </cell>
          <cell r="H4078" t="str">
            <v>Consumer Discretionary</v>
          </cell>
        </row>
        <row r="4079">
          <cell r="A4079" t="str">
            <v>2137 JP</v>
          </cell>
          <cell r="B4079" t="str">
            <v>Hikari Heights-Varus Co.,Ltd.</v>
          </cell>
          <cell r="C4079" t="str">
            <v>JPN</v>
          </cell>
          <cell r="D4079">
            <v>10</v>
          </cell>
          <cell r="E4079">
            <v>1.03</v>
          </cell>
          <cell r="F4079">
            <v>314.52999999999997</v>
          </cell>
          <cell r="G4079">
            <v>30.7</v>
          </cell>
          <cell r="H4079" t="str">
            <v>Healthcare</v>
          </cell>
        </row>
        <row r="4080">
          <cell r="A4080" t="str">
            <v>7067 JP</v>
          </cell>
          <cell r="B4080" t="str">
            <v>Branding Technology Inc.</v>
          </cell>
          <cell r="C4080" t="str">
            <v>JPN</v>
          </cell>
          <cell r="D4080">
            <v>10</v>
          </cell>
          <cell r="E4080">
            <v>0.09</v>
          </cell>
          <cell r="F4080">
            <v>3.95</v>
          </cell>
          <cell r="G4080">
            <v>17.940000000000001</v>
          </cell>
          <cell r="H4080" t="str">
            <v>Communication Services</v>
          </cell>
        </row>
        <row r="4081">
          <cell r="A4081" t="str">
            <v>9239 JP</v>
          </cell>
          <cell r="B4081" t="str">
            <v>KET Inc.</v>
          </cell>
          <cell r="C4081" t="str">
            <v>JPN</v>
          </cell>
          <cell r="D4081">
            <v>10</v>
          </cell>
          <cell r="E4081" t="str">
            <v>-</v>
          </cell>
          <cell r="F4081" t="str">
            <v>-</v>
          </cell>
          <cell r="G4081" t="str">
            <v>-</v>
          </cell>
          <cell r="H4081" t="str">
            <v>Industrials</v>
          </cell>
        </row>
        <row r="4082">
          <cell r="A4082" t="str">
            <v>168A JP</v>
          </cell>
          <cell r="B4082" t="str">
            <v>Itamiarts.Inc</v>
          </cell>
          <cell r="C4082" t="str">
            <v>JPN</v>
          </cell>
          <cell r="D4082">
            <v>10</v>
          </cell>
          <cell r="E4082" t="str">
            <v>-</v>
          </cell>
          <cell r="F4082" t="str">
            <v>-</v>
          </cell>
          <cell r="G4082" t="str">
            <v>-</v>
          </cell>
          <cell r="H4082" t="str">
            <v>Communication Services</v>
          </cell>
        </row>
        <row r="4083">
          <cell r="A4083" t="str">
            <v>3223 JP</v>
          </cell>
          <cell r="B4083" t="str">
            <v>SLD Entertainment, Inc.</v>
          </cell>
          <cell r="C4083" t="str">
            <v>JPN</v>
          </cell>
          <cell r="D4083">
            <v>10</v>
          </cell>
          <cell r="E4083">
            <v>0.39</v>
          </cell>
          <cell r="F4083">
            <v>4.6399999999999997</v>
          </cell>
          <cell r="G4083">
            <v>5.23</v>
          </cell>
          <cell r="H4083" t="str">
            <v>Consumer Discretionary</v>
          </cell>
        </row>
        <row r="4084">
          <cell r="A4084" t="str">
            <v>7878 JP</v>
          </cell>
          <cell r="B4084" t="str">
            <v>Kohsai Co.,Ltd.</v>
          </cell>
          <cell r="C4084" t="str">
            <v>JPN</v>
          </cell>
          <cell r="D4084">
            <v>10</v>
          </cell>
          <cell r="E4084" t="str">
            <v>-</v>
          </cell>
          <cell r="F4084" t="str">
            <v>-</v>
          </cell>
          <cell r="G4084" t="str">
            <v>-</v>
          </cell>
          <cell r="H4084" t="str">
            <v>Consumer Discretionary</v>
          </cell>
        </row>
        <row r="4085">
          <cell r="A4085" t="str">
            <v>6177 JP</v>
          </cell>
          <cell r="B4085" t="str">
            <v>AppBank Inc.</v>
          </cell>
          <cell r="C4085" t="str">
            <v>JPN</v>
          </cell>
          <cell r="D4085">
            <v>10</v>
          </cell>
          <cell r="E4085">
            <v>2.76</v>
          </cell>
          <cell r="F4085">
            <v>3.65</v>
          </cell>
          <cell r="G4085">
            <v>2.4700000000000002</v>
          </cell>
          <cell r="H4085" t="str">
            <v>Communication Services</v>
          </cell>
        </row>
        <row r="4086">
          <cell r="A4086" t="str">
            <v>6982 JP</v>
          </cell>
          <cell r="B4086" t="str">
            <v>The Lead Co., Inc.</v>
          </cell>
          <cell r="C4086" t="str">
            <v>JPN</v>
          </cell>
          <cell r="D4086">
            <v>10</v>
          </cell>
          <cell r="E4086">
            <v>0.7</v>
          </cell>
          <cell r="F4086">
            <v>24.95</v>
          </cell>
          <cell r="G4086">
            <v>7.45</v>
          </cell>
          <cell r="H4086" t="str">
            <v>Consumer Discretionary</v>
          </cell>
        </row>
        <row r="4087">
          <cell r="A4087" t="str">
            <v>7117 JP</v>
          </cell>
          <cell r="B4087" t="str">
            <v>Mimona Co.,Ltd</v>
          </cell>
          <cell r="C4087" t="str">
            <v>JPN</v>
          </cell>
          <cell r="D4087">
            <v>10</v>
          </cell>
          <cell r="E4087">
            <v>0.38</v>
          </cell>
          <cell r="F4087">
            <v>2.87</v>
          </cell>
          <cell r="G4087" t="str">
            <v>-</v>
          </cell>
          <cell r="H4087" t="str">
            <v>Consumer Discretionary</v>
          </cell>
        </row>
        <row r="4088">
          <cell r="A4088" t="str">
            <v>259A JP</v>
          </cell>
          <cell r="B4088" t="str">
            <v>K - uno, CO., LTD.</v>
          </cell>
          <cell r="C4088" t="str">
            <v>JPN</v>
          </cell>
          <cell r="D4088">
            <v>10</v>
          </cell>
          <cell r="E4088">
            <v>0.31</v>
          </cell>
          <cell r="F4088">
            <v>10.61</v>
          </cell>
          <cell r="G4088">
            <v>17.29</v>
          </cell>
          <cell r="H4088" t="str">
            <v>Consumer Discretionary</v>
          </cell>
        </row>
        <row r="4089">
          <cell r="A4089" t="str">
            <v>3908 JP</v>
          </cell>
          <cell r="B4089" t="str">
            <v>Collabos Corporation</v>
          </cell>
          <cell r="C4089" t="str">
            <v>JPN</v>
          </cell>
          <cell r="D4089">
            <v>10</v>
          </cell>
          <cell r="E4089">
            <v>0.18</v>
          </cell>
          <cell r="F4089">
            <v>4.07</v>
          </cell>
          <cell r="G4089">
            <v>19.760000000000002</v>
          </cell>
          <cell r="H4089" t="str">
            <v>Information Technology</v>
          </cell>
        </row>
        <row r="4090">
          <cell r="A4090" t="str">
            <v>5528 JP</v>
          </cell>
          <cell r="B4090" t="str">
            <v>Frontier House Co.,Ltd.</v>
          </cell>
          <cell r="C4090" t="str">
            <v>JPN</v>
          </cell>
          <cell r="D4090">
            <v>10</v>
          </cell>
          <cell r="E4090" t="str">
            <v>-</v>
          </cell>
          <cell r="F4090" t="str">
            <v>-</v>
          </cell>
          <cell r="G4090" t="str">
            <v>-</v>
          </cell>
          <cell r="H4090" t="str">
            <v>Financials</v>
          </cell>
        </row>
        <row r="4091">
          <cell r="A4091" t="str">
            <v>1490 JP</v>
          </cell>
          <cell r="B4091" t="str">
            <v xml:space="preserve">Listed Index Fund MSCI Japan Equity High Dividend Low Volatility </v>
          </cell>
          <cell r="C4091" t="str">
            <v>Beta Hedged</v>
          </cell>
          <cell r="D4091">
            <v>10</v>
          </cell>
          <cell r="E4091" t="str">
            <v>-</v>
          </cell>
          <cell r="F4091" t="str">
            <v>-</v>
          </cell>
          <cell r="G4091" t="str">
            <v>-</v>
          </cell>
          <cell r="H4091" t="str">
            <v>Financials</v>
          </cell>
        </row>
        <row r="4092">
          <cell r="A4092" t="str">
            <v>6579 JP</v>
          </cell>
          <cell r="B4092" t="str">
            <v>logly,Inc.</v>
          </cell>
          <cell r="C4092" t="str">
            <v>JPN</v>
          </cell>
          <cell r="D4092">
            <v>10</v>
          </cell>
          <cell r="E4092">
            <v>0.33</v>
          </cell>
          <cell r="F4092">
            <v>6.77</v>
          </cell>
          <cell r="G4092">
            <v>10.31</v>
          </cell>
          <cell r="H4092" t="str">
            <v>Information Technology</v>
          </cell>
        </row>
        <row r="4093">
          <cell r="A4093" t="str">
            <v>3634 JP</v>
          </cell>
          <cell r="B4093" t="str">
            <v>Sockets Inc.</v>
          </cell>
          <cell r="C4093" t="str">
            <v>JPN</v>
          </cell>
          <cell r="D4093">
            <v>10</v>
          </cell>
          <cell r="E4093" t="str">
            <v>-</v>
          </cell>
          <cell r="F4093" t="str">
            <v>-</v>
          </cell>
          <cell r="G4093" t="str">
            <v>-</v>
          </cell>
          <cell r="H4093" t="str">
            <v>Information Technology</v>
          </cell>
        </row>
        <row r="4094">
          <cell r="A4094" t="str">
            <v>6048 JP</v>
          </cell>
          <cell r="B4094" t="str">
            <v>DesignOne Japan, Inc.</v>
          </cell>
          <cell r="C4094" t="str">
            <v>JPN</v>
          </cell>
          <cell r="D4094">
            <v>10</v>
          </cell>
          <cell r="E4094">
            <v>0.34</v>
          </cell>
          <cell r="F4094">
            <v>58.63</v>
          </cell>
          <cell r="G4094">
            <v>53.3</v>
          </cell>
          <cell r="H4094" t="str">
            <v>Communication Services</v>
          </cell>
        </row>
        <row r="4095">
          <cell r="A4095" t="str">
            <v>4059 JP</v>
          </cell>
          <cell r="B4095" t="str">
            <v>Magmag, Inc.</v>
          </cell>
          <cell r="C4095" t="str">
            <v>JPN</v>
          </cell>
          <cell r="D4095">
            <v>10</v>
          </cell>
          <cell r="E4095">
            <v>1.29</v>
          </cell>
          <cell r="F4095">
            <v>7.77</v>
          </cell>
          <cell r="G4095">
            <v>3.07</v>
          </cell>
          <cell r="H4095" t="str">
            <v>Communication Services</v>
          </cell>
        </row>
        <row r="4096">
          <cell r="A4096" t="str">
            <v>4073 JP</v>
          </cell>
          <cell r="B4096" t="str">
            <v>Global Communication Planning Co.,Ltd.</v>
          </cell>
          <cell r="C4096" t="str">
            <v>JPN</v>
          </cell>
          <cell r="D4096">
            <v>10</v>
          </cell>
          <cell r="E4096">
            <v>1.35</v>
          </cell>
          <cell r="F4096">
            <v>7.68</v>
          </cell>
          <cell r="G4096">
            <v>1.82</v>
          </cell>
          <cell r="H4096" t="str">
            <v>Financials</v>
          </cell>
        </row>
        <row r="4097">
          <cell r="A4097" t="str">
            <v>333A JP</v>
          </cell>
          <cell r="B4097" t="str">
            <v>Technosmile,Inc.</v>
          </cell>
          <cell r="C4097" t="str">
            <v>JPN</v>
          </cell>
          <cell r="D4097">
            <v>10</v>
          </cell>
          <cell r="E4097">
            <v>0.23</v>
          </cell>
          <cell r="F4097">
            <v>22.43</v>
          </cell>
          <cell r="G4097" t="str">
            <v>-</v>
          </cell>
          <cell r="H4097" t="str">
            <v>Industrials</v>
          </cell>
        </row>
        <row r="4098">
          <cell r="A4098" t="str">
            <v>7985 JP</v>
          </cell>
          <cell r="B4098" t="str">
            <v>NEPON Inc.</v>
          </cell>
          <cell r="C4098" t="str">
            <v>JPN</v>
          </cell>
          <cell r="D4098">
            <v>10</v>
          </cell>
          <cell r="E4098">
            <v>0.32</v>
          </cell>
          <cell r="F4098">
            <v>6.69</v>
          </cell>
          <cell r="G4098">
            <v>4.5599999999999996</v>
          </cell>
          <cell r="H4098" t="str">
            <v>Industrials</v>
          </cell>
        </row>
        <row r="4099">
          <cell r="A4099" t="str">
            <v>5536 JP</v>
          </cell>
          <cell r="B4099" t="str">
            <v>Kyobashi Art Residence Co.,Ltd.</v>
          </cell>
          <cell r="C4099" t="str">
            <v>JPN</v>
          </cell>
          <cell r="D4099">
            <v>10</v>
          </cell>
          <cell r="E4099">
            <v>1.9</v>
          </cell>
          <cell r="F4099">
            <v>11.69</v>
          </cell>
          <cell r="G4099" t="str">
            <v>-</v>
          </cell>
          <cell r="H4099" t="str">
            <v>Financials</v>
          </cell>
        </row>
        <row r="4100">
          <cell r="A4100" t="str">
            <v>3787 JP</v>
          </cell>
          <cell r="B4100" t="str">
            <v>Techno Mathematical Co., Ltd.</v>
          </cell>
          <cell r="C4100" t="str">
            <v>JPN</v>
          </cell>
          <cell r="D4100">
            <v>10</v>
          </cell>
          <cell r="E4100">
            <v>1.02</v>
          </cell>
          <cell r="F4100">
            <v>11.52</v>
          </cell>
          <cell r="G4100">
            <v>28.01</v>
          </cell>
          <cell r="H4100" t="str">
            <v>Information Technology</v>
          </cell>
        </row>
        <row r="4101">
          <cell r="A4101" t="str">
            <v>207A JP</v>
          </cell>
          <cell r="B4101" t="str">
            <v>Rising Corporation Inc.</v>
          </cell>
          <cell r="C4101" t="str">
            <v>JPN</v>
          </cell>
          <cell r="D4101">
            <v>10</v>
          </cell>
          <cell r="E4101">
            <v>0.45</v>
          </cell>
          <cell r="F4101">
            <v>5.84</v>
          </cell>
          <cell r="G4101" t="str">
            <v>-</v>
          </cell>
          <cell r="H4101" t="str">
            <v>Industrials</v>
          </cell>
        </row>
        <row r="4102">
          <cell r="A4102" t="str">
            <v>2721 JP</v>
          </cell>
          <cell r="B4102" t="str">
            <v>J-Holdings Corp.</v>
          </cell>
          <cell r="C4102" t="str">
            <v>JPN</v>
          </cell>
          <cell r="D4102">
            <v>10</v>
          </cell>
          <cell r="E4102">
            <v>6.19</v>
          </cell>
          <cell r="F4102">
            <v>3.87</v>
          </cell>
          <cell r="G4102">
            <v>3.73</v>
          </cell>
          <cell r="H4102" t="str">
            <v>Consumer Discretionary</v>
          </cell>
        </row>
        <row r="4103">
          <cell r="A4103" t="str">
            <v>6147 JP</v>
          </cell>
          <cell r="B4103" t="str">
            <v>Yamazaki Co., Ltd.</v>
          </cell>
          <cell r="C4103" t="str">
            <v>JPN</v>
          </cell>
          <cell r="D4103">
            <v>10</v>
          </cell>
          <cell r="E4103">
            <v>0.86</v>
          </cell>
          <cell r="F4103">
            <v>10.050000000000001</v>
          </cell>
          <cell r="G4103">
            <v>11.45</v>
          </cell>
          <cell r="H4103" t="str">
            <v>Industrials</v>
          </cell>
        </row>
        <row r="4104">
          <cell r="A4104" t="str">
            <v>3136 JP</v>
          </cell>
          <cell r="B4104" t="str">
            <v>ECONOS Co., Ltd.</v>
          </cell>
          <cell r="C4104" t="str">
            <v>JPN</v>
          </cell>
          <cell r="D4104">
            <v>10</v>
          </cell>
          <cell r="E4104" t="str">
            <v>-</v>
          </cell>
          <cell r="F4104" t="str">
            <v>-</v>
          </cell>
          <cell r="G4104" t="str">
            <v>-</v>
          </cell>
          <cell r="H4104" t="str">
            <v>Consumer Discretionary</v>
          </cell>
        </row>
        <row r="4105">
          <cell r="A4105" t="str">
            <v>4265 JP</v>
          </cell>
          <cell r="B4105" t="str">
            <v>Institution for a Global Society Corporation</v>
          </cell>
          <cell r="C4105" t="str">
            <v>JPN</v>
          </cell>
          <cell r="D4105">
            <v>9</v>
          </cell>
          <cell r="E4105" t="str">
            <v>-</v>
          </cell>
          <cell r="F4105" t="str">
            <v>-</v>
          </cell>
          <cell r="G4105" t="str">
            <v>-</v>
          </cell>
          <cell r="H4105" t="str">
            <v>Consumer Discretionary</v>
          </cell>
        </row>
        <row r="4106">
          <cell r="A4106" t="str">
            <v>4020 JP</v>
          </cell>
          <cell r="B4106" t="str">
            <v>Betrend Corporation</v>
          </cell>
          <cell r="C4106" t="str">
            <v>JPN</v>
          </cell>
          <cell r="D4106">
            <v>9</v>
          </cell>
          <cell r="E4106">
            <v>0.71</v>
          </cell>
          <cell r="F4106">
            <v>7.87</v>
          </cell>
          <cell r="G4106">
            <v>20.6</v>
          </cell>
          <cell r="H4106" t="str">
            <v>Information Technology</v>
          </cell>
        </row>
        <row r="4107">
          <cell r="A4107" t="str">
            <v>1382 JP</v>
          </cell>
          <cell r="B4107" t="str">
            <v>HOB Co.,Ltd.</v>
          </cell>
          <cell r="C4107" t="str">
            <v>JPN</v>
          </cell>
          <cell r="D4107">
            <v>9</v>
          </cell>
          <cell r="E4107">
            <v>0.28999999999999998</v>
          </cell>
          <cell r="F4107">
            <v>5.38</v>
          </cell>
          <cell r="G4107">
            <v>12.32</v>
          </cell>
          <cell r="H4107" t="str">
            <v>Consumer Staples</v>
          </cell>
        </row>
        <row r="4108">
          <cell r="A4108" t="str">
            <v>7140 JP</v>
          </cell>
          <cell r="B4108" t="str">
            <v>Petgo Corporation</v>
          </cell>
          <cell r="C4108" t="str">
            <v>JPN</v>
          </cell>
          <cell r="D4108">
            <v>9</v>
          </cell>
          <cell r="E4108">
            <v>0.11</v>
          </cell>
          <cell r="F4108">
            <v>4.62</v>
          </cell>
          <cell r="G4108">
            <v>8</v>
          </cell>
          <cell r="H4108" t="str">
            <v>Consumer Discretionary</v>
          </cell>
        </row>
        <row r="4109">
          <cell r="A4109" t="str">
            <v>3370 JP</v>
          </cell>
          <cell r="B4109" t="str">
            <v>FUJITA CORPORATION Co.,Ltd.</v>
          </cell>
          <cell r="C4109" t="str">
            <v>JPN</v>
          </cell>
          <cell r="D4109">
            <v>9</v>
          </cell>
          <cell r="E4109" t="str">
            <v>-</v>
          </cell>
          <cell r="F4109" t="str">
            <v>-</v>
          </cell>
          <cell r="G4109" t="str">
            <v>-</v>
          </cell>
          <cell r="H4109" t="str">
            <v>Consumer Discretionary</v>
          </cell>
        </row>
        <row r="4110">
          <cell r="A4110" t="str">
            <v>1493 JP</v>
          </cell>
          <cell r="B4110" t="str">
            <v>One ETF JPX Nikkei Mid Small Fund</v>
          </cell>
          <cell r="C4110" t="str">
            <v>JPN</v>
          </cell>
          <cell r="D4110">
            <v>9</v>
          </cell>
          <cell r="E4110" t="str">
            <v>-</v>
          </cell>
          <cell r="F4110" t="str">
            <v>-</v>
          </cell>
          <cell r="G4110" t="str">
            <v>-</v>
          </cell>
          <cell r="H4110" t="str">
            <v>Financials</v>
          </cell>
        </row>
        <row r="4111">
          <cell r="A4111" t="str">
            <v>6276 JP</v>
          </cell>
          <cell r="B4111" t="str">
            <v>SiriusVision CO., LTD.</v>
          </cell>
          <cell r="C4111" t="str">
            <v>JPN</v>
          </cell>
          <cell r="D4111">
            <v>9</v>
          </cell>
          <cell r="E4111">
            <v>0.35</v>
          </cell>
          <cell r="F4111">
            <v>7.74</v>
          </cell>
          <cell r="G4111">
            <v>14.08</v>
          </cell>
          <cell r="H4111" t="str">
            <v>Industrials</v>
          </cell>
        </row>
        <row r="4112">
          <cell r="A4112" t="str">
            <v>9241 JP</v>
          </cell>
          <cell r="B4112" t="str">
            <v>Future Link Network Co.,Ltd.</v>
          </cell>
          <cell r="C4112" t="str">
            <v>JPN</v>
          </cell>
          <cell r="D4112">
            <v>9</v>
          </cell>
          <cell r="E4112">
            <v>0.84</v>
          </cell>
          <cell r="F4112">
            <v>17.07</v>
          </cell>
          <cell r="G4112">
            <v>19.8</v>
          </cell>
          <cell r="H4112" t="str">
            <v>Communication Services</v>
          </cell>
        </row>
        <row r="4113">
          <cell r="A4113" t="str">
            <v>4679 JP</v>
          </cell>
          <cell r="B4113" t="str">
            <v>TAYA Co.,Ltd.</v>
          </cell>
          <cell r="C4113" t="str">
            <v>JPN</v>
          </cell>
          <cell r="D4113">
            <v>9</v>
          </cell>
          <cell r="E4113" t="str">
            <v>-</v>
          </cell>
          <cell r="F4113" t="str">
            <v>-</v>
          </cell>
          <cell r="G4113" t="str">
            <v>-</v>
          </cell>
          <cell r="H4113" t="str">
            <v>Consumer Discretionary</v>
          </cell>
        </row>
        <row r="4114">
          <cell r="A4114" t="str">
            <v>5249 JP</v>
          </cell>
          <cell r="B4114" t="str">
            <v>Asakawa Systems Co., Ltd.</v>
          </cell>
          <cell r="C4114" t="str">
            <v>JPN</v>
          </cell>
          <cell r="D4114">
            <v>9</v>
          </cell>
          <cell r="E4114">
            <v>0.73</v>
          </cell>
          <cell r="F4114">
            <v>13.57</v>
          </cell>
          <cell r="G4114" t="str">
            <v>-</v>
          </cell>
          <cell r="H4114" t="str">
            <v>Information Technology</v>
          </cell>
        </row>
        <row r="4115">
          <cell r="A4115" t="str">
            <v>2673 JP</v>
          </cell>
          <cell r="B4115" t="str">
            <v>YUMEMITSUKETAI Co.,Ltd.</v>
          </cell>
          <cell r="C4115" t="str">
            <v>JPN</v>
          </cell>
          <cell r="D4115">
            <v>9</v>
          </cell>
          <cell r="E4115">
            <v>6.97</v>
          </cell>
          <cell r="F4115">
            <v>50.69</v>
          </cell>
          <cell r="G4115">
            <v>54.9</v>
          </cell>
          <cell r="H4115" t="str">
            <v>Consumer Discretionary</v>
          </cell>
        </row>
        <row r="4116">
          <cell r="A4116" t="str">
            <v>4834 JP</v>
          </cell>
          <cell r="B4116" t="str">
            <v>CAREER BANK Co., Ltd.</v>
          </cell>
          <cell r="C4116" t="str">
            <v>JPN</v>
          </cell>
          <cell r="D4116">
            <v>9</v>
          </cell>
          <cell r="E4116">
            <v>0.21</v>
          </cell>
          <cell r="F4116">
            <v>4.22</v>
          </cell>
          <cell r="G4116">
            <v>6.1</v>
          </cell>
          <cell r="H4116" t="str">
            <v>Industrials</v>
          </cell>
        </row>
        <row r="4117">
          <cell r="A4117" t="str">
            <v>7997 JP</v>
          </cell>
          <cell r="B4117" t="str">
            <v>Kurogane Kosakusho Ltd.</v>
          </cell>
          <cell r="C4117" t="str">
            <v>JPN</v>
          </cell>
          <cell r="D4117">
            <v>9</v>
          </cell>
          <cell r="E4117">
            <v>0.23</v>
          </cell>
          <cell r="F4117">
            <v>11.94</v>
          </cell>
          <cell r="G4117">
            <v>1.1100000000000001</v>
          </cell>
          <cell r="H4117" t="str">
            <v>Industrials</v>
          </cell>
        </row>
        <row r="4118">
          <cell r="A4118" t="str">
            <v>7886 JP</v>
          </cell>
          <cell r="B4118" t="str">
            <v>Yamato Mobility &amp; Mfg. Co.,Ltd.</v>
          </cell>
          <cell r="C4118" t="str">
            <v>JPN</v>
          </cell>
          <cell r="D4118">
            <v>9</v>
          </cell>
          <cell r="E4118">
            <v>0.15</v>
          </cell>
          <cell r="F4118">
            <v>10.7</v>
          </cell>
          <cell r="G4118">
            <v>33.659999999999997</v>
          </cell>
          <cell r="H4118" t="str">
            <v>Materials</v>
          </cell>
        </row>
        <row r="4119">
          <cell r="A4119" t="str">
            <v>191A JP</v>
          </cell>
          <cell r="B4119" t="str">
            <v>Mimosa Co. Ltd.</v>
          </cell>
          <cell r="C4119" t="str">
            <v>JPN</v>
          </cell>
          <cell r="D4119">
            <v>9</v>
          </cell>
          <cell r="E4119" t="str">
            <v>-</v>
          </cell>
          <cell r="F4119" t="str">
            <v>-</v>
          </cell>
          <cell r="G4119" t="str">
            <v>-</v>
          </cell>
          <cell r="H4119" t="str">
            <v>Healthcare</v>
          </cell>
        </row>
        <row r="4120">
          <cell r="A4120" t="str">
            <v>5039 JP</v>
          </cell>
          <cell r="B4120" t="str">
            <v>Kitalive Inc.</v>
          </cell>
          <cell r="C4120" t="str">
            <v>JPN</v>
          </cell>
          <cell r="D4120">
            <v>9</v>
          </cell>
          <cell r="E4120">
            <v>0.72</v>
          </cell>
          <cell r="F4120">
            <v>2.96</v>
          </cell>
          <cell r="G4120">
            <v>9.6</v>
          </cell>
          <cell r="H4120" t="str">
            <v>Information Technology</v>
          </cell>
        </row>
        <row r="4121">
          <cell r="A4121" t="str">
            <v>2245 JP</v>
          </cell>
          <cell r="B4121" t="str">
            <v xml:space="preserve">Next Funds Bloomberg Germany Treasury Bond </v>
          </cell>
          <cell r="C4121" t="str">
            <v xml:space="preserve">7-10 year Index </v>
          </cell>
          <cell r="D4121">
            <v>9</v>
          </cell>
          <cell r="E4121" t="str">
            <v>-</v>
          </cell>
          <cell r="F4121" t="str">
            <v>-</v>
          </cell>
          <cell r="G4121" t="str">
            <v>-</v>
          </cell>
          <cell r="H4121" t="str">
            <v>Financials</v>
          </cell>
        </row>
        <row r="4122">
          <cell r="A4122" t="str">
            <v>7615 JP</v>
          </cell>
          <cell r="B4122" t="str">
            <v>KYOTO KIMONO YUZEN HOLDINGS Co., Ltd.</v>
          </cell>
          <cell r="C4122" t="str">
            <v>JPN</v>
          </cell>
          <cell r="D4122">
            <v>9</v>
          </cell>
          <cell r="E4122">
            <v>0.02</v>
          </cell>
          <cell r="F4122">
            <v>0.69</v>
          </cell>
          <cell r="G4122">
            <v>2.02</v>
          </cell>
          <cell r="H4122" t="str">
            <v>Consumer Discretionary</v>
          </cell>
        </row>
        <row r="4123">
          <cell r="A4123" t="str">
            <v>8995 JP</v>
          </cell>
          <cell r="B4123" t="str">
            <v>Makoto Construction Co,Ltd</v>
          </cell>
          <cell r="C4123" t="str">
            <v>JPN</v>
          </cell>
          <cell r="D4123">
            <v>9</v>
          </cell>
          <cell r="E4123">
            <v>0.59</v>
          </cell>
          <cell r="F4123">
            <v>6.4</v>
          </cell>
          <cell r="G4123">
            <v>5.35</v>
          </cell>
          <cell r="H4123" t="str">
            <v>Consumer Discretionary</v>
          </cell>
        </row>
        <row r="4124">
          <cell r="A4124" t="str">
            <v>7362 JP</v>
          </cell>
          <cell r="B4124" t="str">
            <v>Terminalcare Support Institute Inc.</v>
          </cell>
          <cell r="C4124" t="str">
            <v>JPN</v>
          </cell>
          <cell r="D4124">
            <v>9</v>
          </cell>
          <cell r="E4124">
            <v>0.76</v>
          </cell>
          <cell r="F4124">
            <v>29.07</v>
          </cell>
          <cell r="G4124">
            <v>9.93</v>
          </cell>
          <cell r="H4124" t="str">
            <v>Healthcare</v>
          </cell>
        </row>
        <row r="4125">
          <cell r="A4125" t="str">
            <v>271A JP</v>
          </cell>
          <cell r="B4125" t="str">
            <v>Accelia, Inc.</v>
          </cell>
          <cell r="C4125" t="str">
            <v>JPN</v>
          </cell>
          <cell r="D4125">
            <v>9</v>
          </cell>
          <cell r="E4125" t="str">
            <v>-</v>
          </cell>
          <cell r="F4125" t="str">
            <v>-</v>
          </cell>
          <cell r="G4125" t="str">
            <v>-</v>
          </cell>
          <cell r="H4125" t="str">
            <v>Communication Services</v>
          </cell>
        </row>
        <row r="4126">
          <cell r="A4126" t="str">
            <v>3814 JP</v>
          </cell>
          <cell r="B4126" t="str">
            <v>Alphax Food System Co., Ltd</v>
          </cell>
          <cell r="C4126" t="str">
            <v>JPN</v>
          </cell>
          <cell r="D4126">
            <v>9</v>
          </cell>
          <cell r="E4126">
            <v>1.28</v>
          </cell>
          <cell r="F4126">
            <v>40.729999999999997</v>
          </cell>
          <cell r="G4126">
            <v>11.18</v>
          </cell>
          <cell r="H4126" t="str">
            <v>Information Technology</v>
          </cell>
        </row>
        <row r="4127">
          <cell r="A4127" t="str">
            <v>7363 JP</v>
          </cell>
          <cell r="B4127" t="str">
            <v>baby calendar Inc.</v>
          </cell>
          <cell r="C4127" t="str">
            <v>JPN</v>
          </cell>
          <cell r="D4127">
            <v>9</v>
          </cell>
          <cell r="E4127" t="str">
            <v>-</v>
          </cell>
          <cell r="F4127" t="str">
            <v>-</v>
          </cell>
          <cell r="G4127" t="str">
            <v>-</v>
          </cell>
          <cell r="H4127" t="str">
            <v>Communication Services</v>
          </cell>
        </row>
        <row r="4128">
          <cell r="A4128" t="str">
            <v>7426 JP</v>
          </cell>
          <cell r="B4128" t="str">
            <v>Yamadai Corporation</v>
          </cell>
          <cell r="C4128" t="str">
            <v>JPN</v>
          </cell>
          <cell r="D4128">
            <v>9</v>
          </cell>
          <cell r="E4128" t="str">
            <v>-</v>
          </cell>
          <cell r="F4128" t="str">
            <v>-</v>
          </cell>
          <cell r="G4128" t="str">
            <v>-</v>
          </cell>
          <cell r="H4128" t="str">
            <v>Industrials</v>
          </cell>
        </row>
        <row r="4129">
          <cell r="A4129" t="str">
            <v>4760 JP</v>
          </cell>
          <cell r="B4129" t="str">
            <v>Alpha Co., Ltd.</v>
          </cell>
          <cell r="C4129" t="str">
            <v>JPN</v>
          </cell>
          <cell r="D4129">
            <v>8</v>
          </cell>
          <cell r="E4129">
            <v>0.34</v>
          </cell>
          <cell r="F4129">
            <v>6.16</v>
          </cell>
          <cell r="G4129">
            <v>3.14</v>
          </cell>
          <cell r="H4129" t="str">
            <v>Communication Services</v>
          </cell>
        </row>
        <row r="4130">
          <cell r="A4130" t="str">
            <v>242A JP</v>
          </cell>
          <cell r="B4130" t="str">
            <v>Repriority Corporation</v>
          </cell>
          <cell r="C4130" t="str">
            <v>JPN</v>
          </cell>
          <cell r="D4130">
            <v>8</v>
          </cell>
          <cell r="E4130">
            <v>0.01</v>
          </cell>
          <cell r="F4130">
            <v>0.17</v>
          </cell>
          <cell r="G4130">
            <v>6.67</v>
          </cell>
          <cell r="H4130" t="str">
            <v>Industrials</v>
          </cell>
        </row>
        <row r="4131">
          <cell r="A4131" t="str">
            <v>5584 JP</v>
          </cell>
          <cell r="B4131" t="str">
            <v>Strawberry jams Co.,Ltd.</v>
          </cell>
          <cell r="C4131" t="str">
            <v>JPN</v>
          </cell>
          <cell r="D4131">
            <v>8</v>
          </cell>
          <cell r="E4131">
            <v>1.35</v>
          </cell>
          <cell r="F4131">
            <v>73.319999999999993</v>
          </cell>
          <cell r="G4131" t="str">
            <v>-</v>
          </cell>
          <cell r="H4131" t="str">
            <v>Industrials</v>
          </cell>
        </row>
        <row r="4132">
          <cell r="A4132" t="str">
            <v>7790 JP</v>
          </cell>
          <cell r="B4132" t="str">
            <v>BARCOS Co., Ltd.</v>
          </cell>
          <cell r="C4132" t="str">
            <v>JPN</v>
          </cell>
          <cell r="D4132">
            <v>8</v>
          </cell>
          <cell r="E4132">
            <v>0.84</v>
          </cell>
          <cell r="F4132">
            <v>27.32</v>
          </cell>
          <cell r="G4132">
            <v>26.5</v>
          </cell>
          <cell r="H4132" t="str">
            <v>Consumer Discretionary</v>
          </cell>
        </row>
        <row r="4133">
          <cell r="A4133" t="str">
            <v>175A JP</v>
          </cell>
          <cell r="B4133" t="str">
            <v>Will Smart Co.,LTD.</v>
          </cell>
          <cell r="C4133" t="str">
            <v>JPN</v>
          </cell>
          <cell r="D4133">
            <v>8</v>
          </cell>
          <cell r="E4133" t="str">
            <v>-</v>
          </cell>
          <cell r="F4133" t="str">
            <v>-</v>
          </cell>
          <cell r="G4133" t="str">
            <v>-</v>
          </cell>
          <cell r="H4133" t="str">
            <v>Information Technology</v>
          </cell>
        </row>
        <row r="4134">
          <cell r="A4134" t="str">
            <v>3974 JP</v>
          </cell>
          <cell r="B4134" t="str">
            <v>SCAT Inc.</v>
          </cell>
          <cell r="C4134" t="str">
            <v>JPN</v>
          </cell>
          <cell r="D4134">
            <v>8</v>
          </cell>
          <cell r="E4134">
            <v>0.01</v>
          </cell>
          <cell r="F4134">
            <v>0.06</v>
          </cell>
          <cell r="G4134">
            <v>8.4499999999999993</v>
          </cell>
          <cell r="H4134" t="str">
            <v>Information Technology</v>
          </cell>
        </row>
        <row r="4135">
          <cell r="A4135" t="str">
            <v>226A JP</v>
          </cell>
          <cell r="B4135" t="str">
            <v>Katsu Mi Japan Inc.</v>
          </cell>
          <cell r="C4135" t="str">
            <v>JPN</v>
          </cell>
          <cell r="D4135">
            <v>8</v>
          </cell>
          <cell r="E4135" t="str">
            <v>-</v>
          </cell>
          <cell r="F4135" t="str">
            <v>-</v>
          </cell>
          <cell r="G4135" t="str">
            <v>-</v>
          </cell>
          <cell r="H4135" t="str">
            <v>Consumer Staples</v>
          </cell>
        </row>
        <row r="4136">
          <cell r="A4136" t="str">
            <v>4381 JP</v>
          </cell>
          <cell r="B4136" t="str">
            <v>BPLATS,Inc.</v>
          </cell>
          <cell r="C4136" t="str">
            <v>JPN</v>
          </cell>
          <cell r="D4136">
            <v>8</v>
          </cell>
          <cell r="E4136">
            <v>1.76</v>
          </cell>
          <cell r="F4136">
            <v>9.2100000000000009</v>
          </cell>
          <cell r="G4136">
            <v>5.87</v>
          </cell>
          <cell r="H4136" t="str">
            <v>Information Technology</v>
          </cell>
        </row>
        <row r="4137">
          <cell r="A4137" t="str">
            <v>1620 JP</v>
          </cell>
          <cell r="B4137" t="str">
            <v>NEXT FUNDS TOPIX-17 Raw Materials &amp; Chemicals ETF</v>
          </cell>
          <cell r="C4137" t="str">
            <v>JPN</v>
          </cell>
          <cell r="D4137">
            <v>8</v>
          </cell>
          <cell r="E4137" t="str">
            <v>-</v>
          </cell>
          <cell r="F4137" t="str">
            <v>-</v>
          </cell>
          <cell r="G4137" t="str">
            <v>-</v>
          </cell>
          <cell r="H4137" t="str">
            <v>Financials</v>
          </cell>
        </row>
        <row r="4138">
          <cell r="A4138" t="str">
            <v>6025 JP</v>
          </cell>
          <cell r="B4138" t="str">
            <v>Japan PC Service Co., Ltd.</v>
          </cell>
          <cell r="C4138" t="str">
            <v>JPN</v>
          </cell>
          <cell r="D4138">
            <v>8</v>
          </cell>
          <cell r="E4138">
            <v>0.25</v>
          </cell>
          <cell r="F4138" t="str">
            <v>-</v>
          </cell>
          <cell r="G4138">
            <v>29.76</v>
          </cell>
          <cell r="H4138" t="str">
            <v>Information Technology</v>
          </cell>
        </row>
        <row r="4139">
          <cell r="A4139" t="str">
            <v>9334 JP</v>
          </cell>
          <cell r="B4139" t="str">
            <v>IBIS HOLDINGS Co., Ltd.</v>
          </cell>
          <cell r="C4139" t="str">
            <v>JPN</v>
          </cell>
          <cell r="D4139">
            <v>8</v>
          </cell>
          <cell r="E4139">
            <v>1.98</v>
          </cell>
          <cell r="F4139">
            <v>206.06</v>
          </cell>
          <cell r="G4139" t="str">
            <v>-</v>
          </cell>
          <cell r="H4139" t="str">
            <v>Industrials</v>
          </cell>
        </row>
        <row r="4140">
          <cell r="A4140" t="str">
            <v>7851 JP</v>
          </cell>
          <cell r="B4140" t="str">
            <v>Kawase Computer Supplies Co., Ltd.</v>
          </cell>
          <cell r="C4140" t="str">
            <v>JPN</v>
          </cell>
          <cell r="D4140">
            <v>8</v>
          </cell>
          <cell r="E4140">
            <v>0.24</v>
          </cell>
          <cell r="F4140">
            <v>15.99</v>
          </cell>
          <cell r="G4140">
            <v>7.95</v>
          </cell>
          <cell r="H4140" t="str">
            <v>Industrials</v>
          </cell>
        </row>
        <row r="4141">
          <cell r="A4141" t="str">
            <v>3384 JP</v>
          </cell>
          <cell r="B4141" t="str">
            <v>Arkcore, Inc.</v>
          </cell>
          <cell r="C4141" t="str">
            <v>JPN</v>
          </cell>
          <cell r="D4141">
            <v>8</v>
          </cell>
          <cell r="E4141" t="str">
            <v>-</v>
          </cell>
          <cell r="F4141" t="str">
            <v>-</v>
          </cell>
          <cell r="G4141" t="str">
            <v>-</v>
          </cell>
          <cell r="H4141" t="str">
            <v>Consumer Discretionary</v>
          </cell>
        </row>
        <row r="4142">
          <cell r="A4142" t="str">
            <v>310A JP</v>
          </cell>
          <cell r="B4142" t="str">
            <v>Thirty-Four Co., Ltd.</v>
          </cell>
          <cell r="C4142" t="str">
            <v>JPN</v>
          </cell>
          <cell r="D4142">
            <v>8</v>
          </cell>
          <cell r="E4142">
            <v>0.56999999999999995</v>
          </cell>
          <cell r="F4142">
            <v>48.36</v>
          </cell>
          <cell r="G4142" t="str">
            <v>-</v>
          </cell>
          <cell r="H4142" t="str">
            <v>Healthcare</v>
          </cell>
        </row>
        <row r="4143">
          <cell r="A4143" t="str">
            <v>161A JP</v>
          </cell>
          <cell r="B4143" t="str">
            <v>Mitsuba Co.,Ltd.</v>
          </cell>
          <cell r="C4143" t="str">
            <v>JPN</v>
          </cell>
          <cell r="D4143">
            <v>8</v>
          </cell>
          <cell r="E4143">
            <v>0.49</v>
          </cell>
          <cell r="F4143">
            <v>10.119999999999999</v>
          </cell>
          <cell r="G4143" t="str">
            <v>-</v>
          </cell>
          <cell r="H4143" t="str">
            <v>Consumer Discretionary</v>
          </cell>
        </row>
        <row r="4144">
          <cell r="A4144" t="str">
            <v>2081 JP</v>
          </cell>
          <cell r="B4144" t="str">
            <v>Simplex Strategic Shareholding Disposal Promotion ETF</v>
          </cell>
          <cell r="C4144" t="str">
            <v>JPN</v>
          </cell>
          <cell r="D4144">
            <v>8</v>
          </cell>
          <cell r="E4144" t="str">
            <v>-</v>
          </cell>
          <cell r="F4144" t="str">
            <v>-</v>
          </cell>
          <cell r="G4144" t="str">
            <v>-</v>
          </cell>
          <cell r="H4144" t="str">
            <v>Financials</v>
          </cell>
        </row>
        <row r="4145">
          <cell r="A4145" t="str">
            <v>2626 JP</v>
          </cell>
          <cell r="B4145" t="str">
            <v>Global X Digital Innovation Japan ETF</v>
          </cell>
          <cell r="C4145" t="str">
            <v>JPN</v>
          </cell>
          <cell r="D4145">
            <v>8</v>
          </cell>
          <cell r="E4145" t="str">
            <v>-</v>
          </cell>
          <cell r="F4145" t="str">
            <v>-</v>
          </cell>
          <cell r="G4145" t="str">
            <v>-</v>
          </cell>
          <cell r="H4145" t="str">
            <v>Financials</v>
          </cell>
        </row>
        <row r="4146">
          <cell r="A4146" t="str">
            <v>9330 JP</v>
          </cell>
          <cell r="B4146" t="str">
            <v>AGEHA Inc.</v>
          </cell>
          <cell r="C4146" t="str">
            <v>JPN</v>
          </cell>
          <cell r="D4146">
            <v>8</v>
          </cell>
          <cell r="E4146" t="str">
            <v>-</v>
          </cell>
          <cell r="F4146" t="str">
            <v>-</v>
          </cell>
          <cell r="G4146" t="str">
            <v>-</v>
          </cell>
          <cell r="H4146" t="str">
            <v>Communication Services</v>
          </cell>
        </row>
        <row r="4147">
          <cell r="A4147" t="str">
            <v>9244 JP</v>
          </cell>
          <cell r="B4147" t="str">
            <v>DIGITALIFT Inc.</v>
          </cell>
          <cell r="C4147" t="str">
            <v>JPN</v>
          </cell>
          <cell r="D4147">
            <v>8</v>
          </cell>
          <cell r="E4147">
            <v>0.19</v>
          </cell>
          <cell r="F4147">
            <v>6.62</v>
          </cell>
          <cell r="G4147">
            <v>22.84</v>
          </cell>
          <cell r="H4147" t="str">
            <v>Communication Services</v>
          </cell>
        </row>
        <row r="4148">
          <cell r="A4148" t="str">
            <v>5380 JP</v>
          </cell>
          <cell r="B4148" t="str">
            <v>Shinto Company Limited</v>
          </cell>
          <cell r="C4148" t="str">
            <v>JPN</v>
          </cell>
          <cell r="D4148">
            <v>7</v>
          </cell>
          <cell r="E4148" t="str">
            <v>-</v>
          </cell>
          <cell r="F4148" t="str">
            <v>-</v>
          </cell>
          <cell r="G4148" t="str">
            <v>-</v>
          </cell>
          <cell r="H4148" t="str">
            <v>Industrials</v>
          </cell>
        </row>
        <row r="4149">
          <cell r="A4149" t="str">
            <v>185A JP</v>
          </cell>
          <cell r="B4149" t="str">
            <v>Recycle Tech Japan CORPORATION</v>
          </cell>
          <cell r="C4149" t="str">
            <v>JPN</v>
          </cell>
          <cell r="D4149">
            <v>7</v>
          </cell>
          <cell r="E4149" t="str">
            <v>-</v>
          </cell>
          <cell r="F4149" t="str">
            <v>-</v>
          </cell>
          <cell r="G4149" t="str">
            <v>-</v>
          </cell>
          <cell r="H4149" t="str">
            <v>Industrials</v>
          </cell>
        </row>
        <row r="4150">
          <cell r="A4150" t="str">
            <v>8209 JP</v>
          </cell>
          <cell r="B4150" t="str">
            <v>Friendly Corporation</v>
          </cell>
          <cell r="C4150" t="str">
            <v>JPN</v>
          </cell>
          <cell r="D4150">
            <v>7</v>
          </cell>
          <cell r="E4150" t="str">
            <v>-</v>
          </cell>
          <cell r="F4150" t="str">
            <v>-</v>
          </cell>
          <cell r="G4150" t="str">
            <v>-</v>
          </cell>
          <cell r="H4150" t="str">
            <v>Consumer Discretionary</v>
          </cell>
        </row>
        <row r="4151">
          <cell r="A4151" t="str">
            <v>252A JP</v>
          </cell>
          <cell r="B4151" t="str">
            <v>Wedge Co., Ltd.</v>
          </cell>
          <cell r="C4151" t="str">
            <v>JPN</v>
          </cell>
          <cell r="D4151">
            <v>7</v>
          </cell>
          <cell r="E4151">
            <v>0.66</v>
          </cell>
          <cell r="F4151">
            <v>16.88</v>
          </cell>
          <cell r="G4151" t="str">
            <v>-</v>
          </cell>
          <cell r="H4151" t="str">
            <v>Information Technology</v>
          </cell>
        </row>
        <row r="4152">
          <cell r="A4152" t="str">
            <v>375A JP</v>
          </cell>
          <cell r="B4152" t="str">
            <v>YAK Holdings Co.,Ltd</v>
          </cell>
          <cell r="C4152" t="str">
            <v>JPN</v>
          </cell>
          <cell r="D4152">
            <v>7</v>
          </cell>
          <cell r="E4152" t="str">
            <v>-</v>
          </cell>
          <cell r="F4152" t="str">
            <v>-</v>
          </cell>
          <cell r="G4152" t="str">
            <v>-</v>
          </cell>
          <cell r="H4152" t="str">
            <v>Financials</v>
          </cell>
        </row>
        <row r="4153">
          <cell r="A4153" t="str">
            <v>1618 JP</v>
          </cell>
          <cell r="B4153" t="str">
            <v>NEXT FUNDS TOPIX-17 Energy Resources ETF</v>
          </cell>
          <cell r="C4153" t="str">
            <v>JPN</v>
          </cell>
          <cell r="D4153">
            <v>7</v>
          </cell>
          <cell r="E4153" t="str">
            <v>-</v>
          </cell>
          <cell r="F4153" t="str">
            <v>-</v>
          </cell>
          <cell r="G4153" t="str">
            <v>-</v>
          </cell>
          <cell r="H4153" t="str">
            <v>Financials</v>
          </cell>
        </row>
        <row r="4154">
          <cell r="A4154" t="str">
            <v>7093 JP</v>
          </cell>
          <cell r="B4154" t="str">
            <v>adish Co., Ltd.</v>
          </cell>
          <cell r="C4154" t="str">
            <v>JPN</v>
          </cell>
          <cell r="D4154">
            <v>7</v>
          </cell>
          <cell r="E4154">
            <v>0.28000000000000003</v>
          </cell>
          <cell r="F4154">
            <v>5.64</v>
          </cell>
          <cell r="G4154">
            <v>5.04</v>
          </cell>
          <cell r="H4154" t="str">
            <v>Information Technology</v>
          </cell>
        </row>
        <row r="4155">
          <cell r="A4155" t="str">
            <v>4995 JP</v>
          </cell>
          <cell r="B4155" t="str">
            <v>Sankei Chemical Co., Ltd.</v>
          </cell>
          <cell r="C4155" t="str">
            <v>JPN</v>
          </cell>
          <cell r="D4155">
            <v>7</v>
          </cell>
          <cell r="E4155">
            <v>0.31</v>
          </cell>
          <cell r="F4155">
            <v>169.43</v>
          </cell>
          <cell r="G4155">
            <v>31.35</v>
          </cell>
          <cell r="H4155" t="str">
            <v>Materials</v>
          </cell>
        </row>
        <row r="4156">
          <cell r="A4156" t="str">
            <v>362A JP</v>
          </cell>
          <cell r="B4156" t="str">
            <v>EXEO HOLDINGS Inc.</v>
          </cell>
          <cell r="C4156" t="str">
            <v>JPN</v>
          </cell>
          <cell r="D4156">
            <v>7</v>
          </cell>
          <cell r="E4156" t="str">
            <v>-</v>
          </cell>
          <cell r="F4156" t="str">
            <v>-</v>
          </cell>
          <cell r="G4156" t="str">
            <v>-</v>
          </cell>
          <cell r="H4156" t="str">
            <v>Consumer Discretionary</v>
          </cell>
        </row>
        <row r="4157">
          <cell r="A4157" t="str">
            <v>136A JP</v>
          </cell>
          <cell r="B4157" t="str">
            <v>Sankosyoji Co.,Ltd.</v>
          </cell>
          <cell r="C4157" t="str">
            <v>JPN</v>
          </cell>
          <cell r="D4157">
            <v>7</v>
          </cell>
          <cell r="E4157" t="str">
            <v>-</v>
          </cell>
          <cell r="F4157" t="str">
            <v>-</v>
          </cell>
          <cell r="G4157" t="str">
            <v>-</v>
          </cell>
          <cell r="H4157" t="str">
            <v>Industrials</v>
          </cell>
        </row>
        <row r="4158">
          <cell r="A4158" t="str">
            <v>7138 JP</v>
          </cell>
          <cell r="B4158" t="str">
            <v>TORICO Co., Ltd.</v>
          </cell>
          <cell r="C4158" t="str">
            <v>JPN</v>
          </cell>
          <cell r="D4158">
            <v>7</v>
          </cell>
          <cell r="E4158">
            <v>0.12</v>
          </cell>
          <cell r="F4158">
            <v>4.5999999999999996</v>
          </cell>
          <cell r="G4158">
            <v>10.85</v>
          </cell>
          <cell r="H4158" t="str">
            <v>Consumer Discretionary</v>
          </cell>
        </row>
        <row r="4159">
          <cell r="A4159" t="str">
            <v>9213 JP</v>
          </cell>
          <cell r="B4159" t="str">
            <v>Seyfert Ltd.</v>
          </cell>
          <cell r="C4159" t="str">
            <v>JPN</v>
          </cell>
          <cell r="D4159">
            <v>7</v>
          </cell>
          <cell r="E4159">
            <v>0</v>
          </cell>
          <cell r="F4159">
            <v>0.03</v>
          </cell>
          <cell r="G4159">
            <v>8.1199999999999992</v>
          </cell>
          <cell r="H4159" t="str">
            <v>Communication Services</v>
          </cell>
        </row>
        <row r="4160">
          <cell r="A4160" t="str">
            <v>5886 JP</v>
          </cell>
          <cell r="B4160" t="str">
            <v>Ookabe Glass Co.,Ltd.</v>
          </cell>
          <cell r="C4160" t="str">
            <v>JPN</v>
          </cell>
          <cell r="D4160">
            <v>7</v>
          </cell>
          <cell r="E4160">
            <v>0.53</v>
          </cell>
          <cell r="F4160">
            <v>4.75</v>
          </cell>
          <cell r="G4160" t="str">
            <v>-</v>
          </cell>
          <cell r="H4160" t="str">
            <v>Consumer Discretionary</v>
          </cell>
        </row>
        <row r="4161">
          <cell r="A4161" t="str">
            <v>6416 JP</v>
          </cell>
          <cell r="B4161" t="str">
            <v>Katsuragawa Electric Co., Ltd.</v>
          </cell>
          <cell r="C4161" t="str">
            <v>JPN</v>
          </cell>
          <cell r="D4161">
            <v>7</v>
          </cell>
          <cell r="E4161">
            <v>0.21</v>
          </cell>
          <cell r="F4161">
            <v>1.52</v>
          </cell>
          <cell r="G4161">
            <v>1.41</v>
          </cell>
          <cell r="H4161" t="str">
            <v>Information Technology</v>
          </cell>
        </row>
        <row r="4162">
          <cell r="A4162" t="str">
            <v>5893 JP</v>
          </cell>
          <cell r="B4162" t="str">
            <v>RAVIPA Ltd.</v>
          </cell>
          <cell r="C4162" t="str">
            <v>JPN</v>
          </cell>
          <cell r="D4162">
            <v>7</v>
          </cell>
          <cell r="E4162">
            <v>0.73</v>
          </cell>
          <cell r="F4162">
            <v>21.48</v>
          </cell>
          <cell r="G4162" t="str">
            <v>-</v>
          </cell>
          <cell r="H4162" t="str">
            <v>Consumer Discretionary</v>
          </cell>
        </row>
        <row r="4163">
          <cell r="A4163" t="str">
            <v>6977 JP</v>
          </cell>
          <cell r="B4163" t="str">
            <v>Japan Resistor Mfg. Co., Ltd.</v>
          </cell>
          <cell r="C4163" t="str">
            <v>JPN</v>
          </cell>
          <cell r="D4163">
            <v>7</v>
          </cell>
          <cell r="E4163">
            <v>0.51</v>
          </cell>
          <cell r="F4163">
            <v>43.72</v>
          </cell>
          <cell r="G4163">
            <v>19.18</v>
          </cell>
          <cell r="H4163" t="str">
            <v>Information Technology</v>
          </cell>
        </row>
        <row r="4164">
          <cell r="A4164" t="str">
            <v>321A JP</v>
          </cell>
          <cell r="B4164" t="str">
            <v>Human Stage Holdings Corporation</v>
          </cell>
          <cell r="C4164" t="str">
            <v>JPN</v>
          </cell>
          <cell r="D4164">
            <v>7</v>
          </cell>
          <cell r="E4164" t="str">
            <v>-</v>
          </cell>
          <cell r="F4164" t="str">
            <v>-</v>
          </cell>
          <cell r="G4164" t="str">
            <v>-</v>
          </cell>
          <cell r="H4164" t="str">
            <v>Industrials</v>
          </cell>
        </row>
        <row r="4165">
          <cell r="A4165" t="str">
            <v>3803 JP</v>
          </cell>
          <cell r="B4165" t="str">
            <v>Image Information Inc.</v>
          </cell>
          <cell r="C4165" t="str">
            <v>JPN</v>
          </cell>
          <cell r="D4165">
            <v>7</v>
          </cell>
          <cell r="E4165">
            <v>1.24</v>
          </cell>
          <cell r="F4165" t="str">
            <v>-</v>
          </cell>
          <cell r="G4165">
            <v>18.149999999999999</v>
          </cell>
          <cell r="H4165" t="str">
            <v>Information Technology</v>
          </cell>
        </row>
        <row r="4166">
          <cell r="A4166" t="str">
            <v>227A JP</v>
          </cell>
          <cell r="B4166" t="str">
            <v>INSIGHT LAB, Inc.</v>
          </cell>
          <cell r="C4166" t="str">
            <v>JPN</v>
          </cell>
          <cell r="D4166">
            <v>7</v>
          </cell>
          <cell r="E4166" t="str">
            <v>-</v>
          </cell>
          <cell r="F4166" t="str">
            <v>-</v>
          </cell>
          <cell r="G4166" t="str">
            <v>-</v>
          </cell>
          <cell r="H4166" t="str">
            <v>Information Technology</v>
          </cell>
        </row>
        <row r="4167">
          <cell r="A4167" t="str">
            <v>5581 JP</v>
          </cell>
          <cell r="B4167" t="str">
            <v>Chi-technology Co.,Ltd.</v>
          </cell>
          <cell r="C4167" t="str">
            <v>JPN</v>
          </cell>
          <cell r="D4167">
            <v>7</v>
          </cell>
          <cell r="E4167" t="str">
            <v>-</v>
          </cell>
          <cell r="F4167" t="str">
            <v>-</v>
          </cell>
          <cell r="G4167" t="str">
            <v>-</v>
          </cell>
          <cell r="H4167" t="str">
            <v>Information Technology</v>
          </cell>
        </row>
        <row r="4168">
          <cell r="A4168" t="str">
            <v>3032 JP</v>
          </cell>
          <cell r="B4168" t="str">
            <v>Golf Do Co., Ltd.</v>
          </cell>
          <cell r="C4168" t="str">
            <v>JPN</v>
          </cell>
          <cell r="D4168">
            <v>7</v>
          </cell>
          <cell r="E4168">
            <v>0.28999999999999998</v>
          </cell>
          <cell r="F4168">
            <v>20.86</v>
          </cell>
          <cell r="G4168">
            <v>21.66</v>
          </cell>
          <cell r="H4168" t="str">
            <v>Consumer Discretionary</v>
          </cell>
        </row>
        <row r="4169">
          <cell r="A4169" t="str">
            <v>199A JP</v>
          </cell>
          <cell r="B4169" t="str">
            <v>Mediair corporation</v>
          </cell>
          <cell r="C4169" t="str">
            <v>JPN</v>
          </cell>
          <cell r="D4169">
            <v>7</v>
          </cell>
          <cell r="E4169" t="str">
            <v>-</v>
          </cell>
          <cell r="F4169" t="str">
            <v>-</v>
          </cell>
          <cell r="G4169" t="str">
            <v>-</v>
          </cell>
          <cell r="H4169" t="str">
            <v>Communication Services</v>
          </cell>
        </row>
        <row r="4170">
          <cell r="A4170" t="str">
            <v>1623 JP</v>
          </cell>
          <cell r="B4170" t="str">
            <v>NEXT FUNDS TOPIX-17 Steel &amp; Nonferrous Metals ETF</v>
          </cell>
          <cell r="C4170" t="str">
            <v>JPN</v>
          </cell>
          <cell r="D4170">
            <v>7</v>
          </cell>
          <cell r="E4170" t="str">
            <v>-</v>
          </cell>
          <cell r="F4170" t="str">
            <v>-</v>
          </cell>
          <cell r="G4170" t="str">
            <v>-</v>
          </cell>
          <cell r="H4170" t="str">
            <v>Financials</v>
          </cell>
        </row>
        <row r="4171">
          <cell r="A4171" t="str">
            <v>5573 JP</v>
          </cell>
          <cell r="B4171" t="str">
            <v>Doraku Holdings Co.,Ltd.</v>
          </cell>
          <cell r="C4171" t="str">
            <v>JPN</v>
          </cell>
          <cell r="D4171">
            <v>6</v>
          </cell>
          <cell r="E4171">
            <v>0.22</v>
          </cell>
          <cell r="F4171">
            <v>3.94</v>
          </cell>
          <cell r="G4171" t="str">
            <v>-</v>
          </cell>
          <cell r="H4171" t="str">
            <v>Information Technology</v>
          </cell>
        </row>
        <row r="4172">
          <cell r="A4172" t="str">
            <v>154A JP</v>
          </cell>
          <cell r="B4172" t="str">
            <v>GAIA Inc.</v>
          </cell>
          <cell r="C4172" t="str">
            <v>JPN</v>
          </cell>
          <cell r="D4172">
            <v>6</v>
          </cell>
          <cell r="E4172" t="str">
            <v>-</v>
          </cell>
          <cell r="F4172" t="str">
            <v>-</v>
          </cell>
          <cell r="G4172" t="str">
            <v>-</v>
          </cell>
          <cell r="H4172" t="str">
            <v>Financials</v>
          </cell>
        </row>
        <row r="4173">
          <cell r="A4173" t="str">
            <v>2976 JP</v>
          </cell>
          <cell r="B4173" t="str">
            <v>Nippon Grande Co.,Ltd.</v>
          </cell>
          <cell r="C4173" t="str">
            <v>JPN</v>
          </cell>
          <cell r="D4173">
            <v>6</v>
          </cell>
          <cell r="E4173">
            <v>0.67</v>
          </cell>
          <cell r="F4173">
            <v>15.26</v>
          </cell>
          <cell r="G4173">
            <v>5.46</v>
          </cell>
          <cell r="H4173" t="str">
            <v>Financials</v>
          </cell>
        </row>
        <row r="4174">
          <cell r="A4174" t="str">
            <v>2849 JP</v>
          </cell>
          <cell r="B4174" t="str">
            <v>Global X Morningstar Japan High Dividend ESG ETF</v>
          </cell>
          <cell r="C4174" t="str">
            <v>JPN</v>
          </cell>
          <cell r="D4174">
            <v>6</v>
          </cell>
          <cell r="E4174" t="str">
            <v>-</v>
          </cell>
          <cell r="F4174" t="str">
            <v>-</v>
          </cell>
          <cell r="G4174" t="str">
            <v>-</v>
          </cell>
          <cell r="H4174" t="str">
            <v>Financials</v>
          </cell>
        </row>
        <row r="4175">
          <cell r="A4175" t="str">
            <v>6846 JP</v>
          </cell>
          <cell r="B4175" t="str">
            <v>Chuo Seisakusho, Ltd.</v>
          </cell>
          <cell r="C4175" t="str">
            <v>JPN</v>
          </cell>
          <cell r="D4175">
            <v>6</v>
          </cell>
          <cell r="E4175" t="str">
            <v>-</v>
          </cell>
          <cell r="F4175" t="str">
            <v>-</v>
          </cell>
          <cell r="G4175" t="str">
            <v>-</v>
          </cell>
          <cell r="H4175" t="str">
            <v>Industrials</v>
          </cell>
        </row>
        <row r="4176">
          <cell r="A4176" t="str">
            <v>9610 JP</v>
          </cell>
          <cell r="B4176" t="str">
            <v>Wilson Learning Worldwide Inc.</v>
          </cell>
          <cell r="C4176" t="str">
            <v>JPN</v>
          </cell>
          <cell r="D4176">
            <v>6</v>
          </cell>
          <cell r="E4176">
            <v>0.28000000000000003</v>
          </cell>
          <cell r="F4176">
            <v>4.8099999999999996</v>
          </cell>
          <cell r="G4176">
            <v>20.57</v>
          </cell>
          <cell r="H4176" t="str">
            <v>Industrials</v>
          </cell>
        </row>
        <row r="4177">
          <cell r="A4177" t="str">
            <v>7901 JP</v>
          </cell>
          <cell r="B4177" t="str">
            <v>Matsumoto Inc.</v>
          </cell>
          <cell r="C4177" t="str">
            <v>JPN</v>
          </cell>
          <cell r="D4177">
            <v>6</v>
          </cell>
          <cell r="E4177">
            <v>0.43</v>
          </cell>
          <cell r="F4177">
            <v>80.39</v>
          </cell>
          <cell r="G4177">
            <v>11.38</v>
          </cell>
          <cell r="H4177" t="str">
            <v>Industrials</v>
          </cell>
        </row>
        <row r="4178">
          <cell r="A4178" t="str">
            <v>3849 JP</v>
          </cell>
          <cell r="B4178" t="str">
            <v>Nippon Techno Lab Inc.</v>
          </cell>
          <cell r="C4178" t="str">
            <v>JPN</v>
          </cell>
          <cell r="D4178">
            <v>6</v>
          </cell>
          <cell r="E4178">
            <v>0.34</v>
          </cell>
          <cell r="F4178">
            <v>2.16</v>
          </cell>
          <cell r="G4178">
            <v>9.5</v>
          </cell>
          <cell r="H4178" t="str">
            <v>Information Technology</v>
          </cell>
        </row>
        <row r="4179">
          <cell r="A4179" t="str">
            <v>317A JP</v>
          </cell>
          <cell r="B4179" t="str">
            <v>SMS Data Tech Corporation</v>
          </cell>
          <cell r="C4179" t="str">
            <v>JPN</v>
          </cell>
          <cell r="D4179">
            <v>6</v>
          </cell>
          <cell r="E4179">
            <v>0.1</v>
          </cell>
          <cell r="F4179">
            <v>3.76</v>
          </cell>
          <cell r="G4179" t="str">
            <v>-</v>
          </cell>
          <cell r="H4179" t="str">
            <v>Information Technology</v>
          </cell>
        </row>
        <row r="4180">
          <cell r="A4180" t="str">
            <v>3047 JP</v>
          </cell>
          <cell r="B4180" t="str">
            <v>Truck-One Co., Ltd.</v>
          </cell>
          <cell r="C4180" t="str">
            <v>JPN</v>
          </cell>
          <cell r="D4180">
            <v>6</v>
          </cell>
          <cell r="E4180">
            <v>0.59</v>
          </cell>
          <cell r="F4180">
            <v>20.77</v>
          </cell>
          <cell r="G4180">
            <v>7.1</v>
          </cell>
          <cell r="H4180" t="str">
            <v>Consumer Discretionary</v>
          </cell>
        </row>
        <row r="4181">
          <cell r="A4181" t="str">
            <v>6439 JP</v>
          </cell>
          <cell r="B4181" t="str">
            <v>Nakanippon Casting Co., Ltd</v>
          </cell>
          <cell r="C4181" t="str">
            <v>JPN</v>
          </cell>
          <cell r="D4181">
            <v>6</v>
          </cell>
          <cell r="E4181" t="str">
            <v>-</v>
          </cell>
          <cell r="F4181" t="str">
            <v>-</v>
          </cell>
          <cell r="G4181" t="str">
            <v>-</v>
          </cell>
          <cell r="H4181" t="str">
            <v>Materials</v>
          </cell>
        </row>
        <row r="4182">
          <cell r="A4182" t="str">
            <v>1368 JP</v>
          </cell>
          <cell r="B4182" t="str">
            <v xml:space="preserve">Daiwa ETF Japan TOPIX Double Inverse </v>
          </cell>
          <cell r="C4182" t="str">
            <v>-2x Index</v>
          </cell>
          <cell r="D4182">
            <v>5</v>
          </cell>
          <cell r="E4182" t="str">
            <v>-</v>
          </cell>
          <cell r="F4182" t="str">
            <v>-</v>
          </cell>
          <cell r="G4182" t="str">
            <v>-</v>
          </cell>
          <cell r="H4182" t="str">
            <v>Financials</v>
          </cell>
        </row>
        <row r="4183">
          <cell r="A4183" t="str">
            <v>1573 JP</v>
          </cell>
          <cell r="B4183" t="str">
            <v>Simplex China H-share Bear -1x ETF</v>
          </cell>
          <cell r="C4183" t="str">
            <v>JPN</v>
          </cell>
          <cell r="D4183">
            <v>5</v>
          </cell>
          <cell r="E4183" t="str">
            <v>-</v>
          </cell>
          <cell r="F4183" t="str">
            <v>-</v>
          </cell>
          <cell r="G4183" t="str">
            <v>-</v>
          </cell>
          <cell r="H4183" t="str">
            <v>Financials</v>
          </cell>
        </row>
        <row r="4184">
          <cell r="A4184" t="str">
            <v>5622 JP</v>
          </cell>
          <cell r="B4184" t="str">
            <v>OneBe, Inc.</v>
          </cell>
          <cell r="C4184" t="str">
            <v>JPN</v>
          </cell>
          <cell r="D4184">
            <v>5</v>
          </cell>
          <cell r="E4184" t="str">
            <v>-</v>
          </cell>
          <cell r="F4184" t="str">
            <v>-</v>
          </cell>
          <cell r="G4184" t="str">
            <v>-</v>
          </cell>
          <cell r="H4184" t="str">
            <v>Information Technology</v>
          </cell>
        </row>
        <row r="4185">
          <cell r="A4185" t="str">
            <v>9224 JP</v>
          </cell>
          <cell r="B4185" t="str">
            <v>Kankyou No Mikata Inc.</v>
          </cell>
          <cell r="C4185" t="str">
            <v>JPN</v>
          </cell>
          <cell r="D4185">
            <v>5</v>
          </cell>
          <cell r="E4185">
            <v>2.78</v>
          </cell>
          <cell r="F4185">
            <v>122.81</v>
          </cell>
          <cell r="G4185" t="str">
            <v>-</v>
          </cell>
          <cell r="H4185" t="str">
            <v>Industrials</v>
          </cell>
        </row>
        <row r="4186">
          <cell r="A4186" t="str">
            <v>1560 JP</v>
          </cell>
          <cell r="B4186" t="str">
            <v>NEXT FUNDS FTSE Bursa Malaysia KLCI Exchange Traded Fund</v>
          </cell>
          <cell r="C4186" t="str">
            <v>JPN</v>
          </cell>
          <cell r="D4186">
            <v>5</v>
          </cell>
          <cell r="E4186" t="str">
            <v>-</v>
          </cell>
          <cell r="F4186" t="str">
            <v>-</v>
          </cell>
          <cell r="G4186" t="str">
            <v>-</v>
          </cell>
          <cell r="H4186" t="str">
            <v>Financials</v>
          </cell>
        </row>
        <row r="4187">
          <cell r="A4187" t="str">
            <v>217A JP</v>
          </cell>
          <cell r="B4187" t="str">
            <v>SUPPORT Co.,Ltd.</v>
          </cell>
          <cell r="C4187" t="str">
            <v>JPN</v>
          </cell>
          <cell r="D4187">
            <v>5</v>
          </cell>
          <cell r="E4187" t="str">
            <v>-</v>
          </cell>
          <cell r="F4187" t="str">
            <v>-</v>
          </cell>
          <cell r="G4187" t="str">
            <v>-</v>
          </cell>
          <cell r="H4187" t="str">
            <v>Industrials</v>
          </cell>
        </row>
        <row r="4188">
          <cell r="A4188" t="str">
            <v>1559 JP</v>
          </cell>
          <cell r="B4188" t="str">
            <v>NEXT FUNDS Thai Stock SET50 Exchange Traded Fund</v>
          </cell>
          <cell r="C4188" t="str">
            <v>JPN</v>
          </cell>
          <cell r="D4188">
            <v>5</v>
          </cell>
          <cell r="E4188" t="str">
            <v>-</v>
          </cell>
          <cell r="F4188" t="str">
            <v>-</v>
          </cell>
          <cell r="G4188" t="str">
            <v>-</v>
          </cell>
          <cell r="H4188" t="str">
            <v>Financials</v>
          </cell>
        </row>
        <row r="4189">
          <cell r="A4189" t="str">
            <v>7170 JP</v>
          </cell>
          <cell r="B4189" t="str">
            <v>Chuou International Group Co., Ltd.</v>
          </cell>
          <cell r="C4189" t="str">
            <v>JPN</v>
          </cell>
          <cell r="D4189">
            <v>5</v>
          </cell>
          <cell r="E4189">
            <v>2.3199999999999998</v>
          </cell>
          <cell r="F4189">
            <v>85.63</v>
          </cell>
          <cell r="G4189" t="str">
            <v>-</v>
          </cell>
          <cell r="H4189" t="str">
            <v>Financials</v>
          </cell>
        </row>
        <row r="4190">
          <cell r="A4190" t="str">
            <v>312A JP</v>
          </cell>
          <cell r="B4190" t="str">
            <v>Shinko Holdings Corporation</v>
          </cell>
          <cell r="C4190" t="str">
            <v>JPN</v>
          </cell>
          <cell r="D4190">
            <v>5</v>
          </cell>
          <cell r="E4190" t="str">
            <v>-</v>
          </cell>
          <cell r="F4190" t="str">
            <v>-</v>
          </cell>
          <cell r="G4190" t="str">
            <v>-</v>
          </cell>
          <cell r="H4190" t="str">
            <v>Industrials</v>
          </cell>
        </row>
        <row r="4191">
          <cell r="A4191" t="str">
            <v>1445 JP</v>
          </cell>
          <cell r="B4191" t="str">
            <v>Hikari Holdings Co.,Ltd.</v>
          </cell>
          <cell r="C4191" t="str">
            <v>JPN</v>
          </cell>
          <cell r="D4191">
            <v>5</v>
          </cell>
          <cell r="E4191">
            <v>0.61</v>
          </cell>
          <cell r="F4191">
            <v>100.02</v>
          </cell>
          <cell r="G4191" t="str">
            <v>-</v>
          </cell>
          <cell r="H4191" t="str">
            <v>Materials</v>
          </cell>
        </row>
        <row r="4192">
          <cell r="A4192" t="str">
            <v>239A JP</v>
          </cell>
          <cell r="B4192" t="str">
            <v>Balleggs Co.,Ltd.</v>
          </cell>
          <cell r="C4192" t="str">
            <v>JPN</v>
          </cell>
          <cell r="D4192">
            <v>5</v>
          </cell>
          <cell r="E4192">
            <v>0.36</v>
          </cell>
          <cell r="F4192">
            <v>13.1</v>
          </cell>
          <cell r="G4192" t="str">
            <v>-</v>
          </cell>
          <cell r="H4192" t="str">
            <v>Financials</v>
          </cell>
        </row>
        <row r="4193">
          <cell r="A4193" t="str">
            <v>374A JP</v>
          </cell>
          <cell r="B4193" t="str">
            <v>Higuchi Consulting Co.,Ltd.</v>
          </cell>
          <cell r="C4193" t="str">
            <v>JPN</v>
          </cell>
          <cell r="D4193">
            <v>5</v>
          </cell>
          <cell r="E4193" t="str">
            <v>-</v>
          </cell>
          <cell r="F4193" t="str">
            <v>-</v>
          </cell>
          <cell r="G4193" t="str">
            <v>-</v>
          </cell>
          <cell r="H4193" t="str">
            <v>Information Technology</v>
          </cell>
        </row>
        <row r="4194">
          <cell r="A4194" t="str">
            <v>4250 JP</v>
          </cell>
          <cell r="B4194" t="str">
            <v>Frontier Inc.</v>
          </cell>
          <cell r="C4194" t="str">
            <v>JPN</v>
          </cell>
          <cell r="D4194">
            <v>5</v>
          </cell>
          <cell r="E4194">
            <v>0.36</v>
          </cell>
          <cell r="F4194">
            <v>6.81</v>
          </cell>
          <cell r="G4194">
            <v>8.8800000000000008</v>
          </cell>
          <cell r="H4194" t="str">
            <v>Consumer Discretionary</v>
          </cell>
        </row>
        <row r="4195">
          <cell r="A4195" t="str">
            <v>5241 JP</v>
          </cell>
          <cell r="B4195" t="str">
            <v>Nihon Office Automation Research Co., Ltd.</v>
          </cell>
          <cell r="C4195" t="str">
            <v>JPN</v>
          </cell>
          <cell r="D4195">
            <v>5</v>
          </cell>
          <cell r="E4195">
            <v>0.14000000000000001</v>
          </cell>
          <cell r="F4195">
            <v>9.32</v>
          </cell>
          <cell r="G4195">
            <v>21.1</v>
          </cell>
          <cell r="H4195" t="str">
            <v>Information Technology</v>
          </cell>
        </row>
        <row r="4196">
          <cell r="A4196" t="str">
            <v>7946 JP</v>
          </cell>
          <cell r="B4196" t="str">
            <v>Koyosha Inc.</v>
          </cell>
          <cell r="C4196" t="str">
            <v>JPN</v>
          </cell>
          <cell r="D4196">
            <v>5</v>
          </cell>
          <cell r="E4196">
            <v>0.03</v>
          </cell>
          <cell r="F4196">
            <v>3.92</v>
          </cell>
          <cell r="G4196">
            <v>14.09</v>
          </cell>
          <cell r="H4196" t="str">
            <v>Industrials</v>
          </cell>
        </row>
        <row r="4197">
          <cell r="A4197" t="str">
            <v>5840 JP</v>
          </cell>
          <cell r="B4197" t="str">
            <v>Nippon Souken Co., Ltd.</v>
          </cell>
          <cell r="C4197" t="str">
            <v>JPN</v>
          </cell>
          <cell r="D4197">
            <v>5</v>
          </cell>
          <cell r="E4197">
            <v>1.56</v>
          </cell>
          <cell r="F4197">
            <v>44.21</v>
          </cell>
          <cell r="G4197" t="str">
            <v>-</v>
          </cell>
          <cell r="H4197" t="str">
            <v>Financials</v>
          </cell>
        </row>
        <row r="4198">
          <cell r="A4198" t="str">
            <v>6527 JP</v>
          </cell>
          <cell r="B4198" t="str">
            <v>Waka Manufacturing Co., Ltd.</v>
          </cell>
          <cell r="C4198" t="str">
            <v>JPN</v>
          </cell>
          <cell r="D4198">
            <v>4</v>
          </cell>
          <cell r="E4198">
            <v>0.52</v>
          </cell>
          <cell r="F4198">
            <v>550.48</v>
          </cell>
          <cell r="G4198" t="str">
            <v>-</v>
          </cell>
          <cell r="H4198" t="str">
            <v>Information Technology</v>
          </cell>
        </row>
        <row r="4199">
          <cell r="A4199" t="str">
            <v>8143 JP</v>
          </cell>
          <cell r="B4199" t="str">
            <v>Lapine Co., Ltd.</v>
          </cell>
          <cell r="C4199" t="str">
            <v>JPN</v>
          </cell>
          <cell r="D4199">
            <v>4</v>
          </cell>
          <cell r="E4199">
            <v>0.41</v>
          </cell>
          <cell r="F4199">
            <v>2.09</v>
          </cell>
          <cell r="G4199">
            <v>3.73</v>
          </cell>
          <cell r="H4199" t="str">
            <v>Consumer Discretionary</v>
          </cell>
        </row>
        <row r="4200">
          <cell r="A4200" t="str">
            <v>2637 JP</v>
          </cell>
          <cell r="B4200" t="str">
            <v>Global X CleanTech Japan ETF</v>
          </cell>
          <cell r="C4200" t="str">
            <v>JPN</v>
          </cell>
          <cell r="D4200">
            <v>4</v>
          </cell>
          <cell r="E4200" t="str">
            <v>-</v>
          </cell>
          <cell r="F4200" t="str">
            <v>-</v>
          </cell>
          <cell r="G4200" t="str">
            <v>-</v>
          </cell>
          <cell r="H4200" t="str">
            <v>Financials</v>
          </cell>
        </row>
        <row r="4201">
          <cell r="A4201" t="str">
            <v>329A JP</v>
          </cell>
          <cell r="B4201" t="str">
            <v>ZEAL Associate Corp.</v>
          </cell>
          <cell r="C4201" t="str">
            <v>JPN</v>
          </cell>
          <cell r="D4201">
            <v>4</v>
          </cell>
          <cell r="E4201" t="str">
            <v>-</v>
          </cell>
          <cell r="F4201" t="str">
            <v>-</v>
          </cell>
          <cell r="G4201" t="str">
            <v>-</v>
          </cell>
          <cell r="H4201" t="str">
            <v>Communication Services</v>
          </cell>
        </row>
        <row r="4202">
          <cell r="A4202" t="str">
            <v>2172 JP</v>
          </cell>
          <cell r="B4202" t="str">
            <v>Insight Inc.</v>
          </cell>
          <cell r="C4202" t="str">
            <v>JPN</v>
          </cell>
          <cell r="D4202">
            <v>4</v>
          </cell>
          <cell r="E4202">
            <v>0.11</v>
          </cell>
          <cell r="F4202">
            <v>2.13</v>
          </cell>
          <cell r="G4202">
            <v>5.73</v>
          </cell>
          <cell r="H4202" t="str">
            <v>Communication Services</v>
          </cell>
        </row>
        <row r="4203">
          <cell r="A4203" t="str">
            <v>2841 JP</v>
          </cell>
          <cell r="B4203" t="str">
            <v xml:space="preserve">iFreeETF NASDAQ100 </v>
          </cell>
          <cell r="C4203" t="str">
            <v>JPY HEDGED</v>
          </cell>
          <cell r="D4203">
            <v>4</v>
          </cell>
          <cell r="E4203" t="str">
            <v>-</v>
          </cell>
          <cell r="F4203" t="str">
            <v>-</v>
          </cell>
          <cell r="G4203" t="str">
            <v>-</v>
          </cell>
          <cell r="H4203" t="str">
            <v>Financials</v>
          </cell>
        </row>
        <row r="4204">
          <cell r="A4204" t="str">
            <v>307A JP</v>
          </cell>
          <cell r="B4204" t="str">
            <v>Housing staff Inc.</v>
          </cell>
          <cell r="C4204" t="str">
            <v>JPN</v>
          </cell>
          <cell r="D4204">
            <v>4</v>
          </cell>
          <cell r="E4204" t="str">
            <v>-</v>
          </cell>
          <cell r="F4204" t="str">
            <v>-</v>
          </cell>
          <cell r="G4204" t="str">
            <v>-</v>
          </cell>
          <cell r="H4204" t="str">
            <v>Consumer Discretionary</v>
          </cell>
        </row>
        <row r="4205">
          <cell r="A4205" t="str">
            <v>1652 JP</v>
          </cell>
          <cell r="B4205" t="str">
            <v xml:space="preserve">iFreeETF MSCI Japan Empowering Women Index </v>
          </cell>
          <cell r="C4205" t="str">
            <v>WIN</v>
          </cell>
          <cell r="D4205">
            <v>4</v>
          </cell>
          <cell r="E4205" t="str">
            <v>-</v>
          </cell>
          <cell r="F4205" t="str">
            <v>-</v>
          </cell>
          <cell r="G4205" t="str">
            <v>-</v>
          </cell>
          <cell r="H4205" t="str">
            <v>Financials</v>
          </cell>
        </row>
        <row r="4206">
          <cell r="A4206" t="str">
            <v>3977 JP</v>
          </cell>
          <cell r="B4206" t="str">
            <v>Fusion Co.,Ltd.</v>
          </cell>
          <cell r="C4206" t="str">
            <v>JPN</v>
          </cell>
          <cell r="D4206">
            <v>4</v>
          </cell>
          <cell r="E4206">
            <v>0.25</v>
          </cell>
          <cell r="F4206">
            <v>6.66</v>
          </cell>
          <cell r="G4206">
            <v>5.9</v>
          </cell>
          <cell r="H4206" t="str">
            <v>Communication Services</v>
          </cell>
        </row>
        <row r="4207">
          <cell r="A4207" t="str">
            <v>301A JP</v>
          </cell>
          <cell r="B4207" t="str">
            <v>In-dex,Inc.</v>
          </cell>
          <cell r="C4207" t="str">
            <v>JPN</v>
          </cell>
          <cell r="D4207">
            <v>4</v>
          </cell>
          <cell r="E4207" t="str">
            <v>-</v>
          </cell>
          <cell r="F4207" t="str">
            <v>-</v>
          </cell>
          <cell r="G4207" t="str">
            <v>-</v>
          </cell>
          <cell r="H4207" t="str">
            <v>Financials</v>
          </cell>
        </row>
        <row r="4208">
          <cell r="A4208" t="str">
            <v>3824 JP</v>
          </cell>
          <cell r="B4208" t="str">
            <v>Media Five Co.</v>
          </cell>
          <cell r="C4208" t="str">
            <v>JPN</v>
          </cell>
          <cell r="D4208">
            <v>4</v>
          </cell>
          <cell r="E4208">
            <v>0.15</v>
          </cell>
          <cell r="F4208">
            <v>14.87</v>
          </cell>
          <cell r="G4208">
            <v>64.900000000000006</v>
          </cell>
          <cell r="H4208" t="str">
            <v>Information Technology</v>
          </cell>
        </row>
        <row r="4209">
          <cell r="A4209" t="str">
            <v>9156 JP</v>
          </cell>
          <cell r="B4209" t="str">
            <v>HANA HOLDINGS Co.,Ltd.</v>
          </cell>
          <cell r="C4209" t="str">
            <v>JPN</v>
          </cell>
          <cell r="D4209">
            <v>4</v>
          </cell>
          <cell r="E4209">
            <v>0.26</v>
          </cell>
          <cell r="F4209">
            <v>7.27</v>
          </cell>
          <cell r="G4209" t="str">
            <v>-</v>
          </cell>
          <cell r="H4209" t="str">
            <v>Consumer Discretionary</v>
          </cell>
        </row>
        <row r="4210">
          <cell r="A4210" t="str">
            <v>5881 JP</v>
          </cell>
          <cell r="B4210" t="str">
            <v>Sun Feste Corporation</v>
          </cell>
          <cell r="C4210" t="str">
            <v>JPN</v>
          </cell>
          <cell r="D4210">
            <v>4</v>
          </cell>
          <cell r="E4210" t="str">
            <v>-</v>
          </cell>
          <cell r="F4210" t="str">
            <v>-</v>
          </cell>
          <cell r="G4210" t="str">
            <v>-</v>
          </cell>
          <cell r="H4210" t="str">
            <v>Consumer Staples</v>
          </cell>
        </row>
        <row r="4211">
          <cell r="A4211" t="str">
            <v>326A JP</v>
          </cell>
          <cell r="B4211" t="str">
            <v>Aero Lab International Inc.</v>
          </cell>
          <cell r="C4211" t="str">
            <v>JPN</v>
          </cell>
          <cell r="D4211">
            <v>4</v>
          </cell>
          <cell r="E4211">
            <v>0.25</v>
          </cell>
          <cell r="F4211">
            <v>9.24</v>
          </cell>
          <cell r="G4211" t="str">
            <v>-</v>
          </cell>
          <cell r="H4211" t="str">
            <v>Industrials</v>
          </cell>
        </row>
        <row r="4212">
          <cell r="A4212" t="str">
            <v>1449 JP</v>
          </cell>
          <cell r="B4212" t="str">
            <v>Fuji Japan Co. Ltd.</v>
          </cell>
          <cell r="C4212" t="str">
            <v>JPN</v>
          </cell>
          <cell r="D4212">
            <v>4</v>
          </cell>
          <cell r="E4212">
            <v>0.56999999999999995</v>
          </cell>
          <cell r="F4212">
            <v>15.15</v>
          </cell>
          <cell r="G4212">
            <v>8.0500000000000007</v>
          </cell>
          <cell r="H4212" t="str">
            <v>Consumer Discretionary</v>
          </cell>
        </row>
        <row r="4213">
          <cell r="A4213" t="str">
            <v>249A JP</v>
          </cell>
          <cell r="B4213" t="str">
            <v>Human Adjust Co.,Ltd.</v>
          </cell>
          <cell r="C4213" t="str">
            <v>JPN</v>
          </cell>
          <cell r="D4213">
            <v>4</v>
          </cell>
          <cell r="E4213">
            <v>0.39</v>
          </cell>
          <cell r="F4213">
            <v>7.82</v>
          </cell>
          <cell r="G4213" t="str">
            <v>-</v>
          </cell>
          <cell r="H4213" t="str">
            <v>Healthcare</v>
          </cell>
        </row>
        <row r="4214">
          <cell r="A4214" t="str">
            <v>5887 JP</v>
          </cell>
          <cell r="B4214" t="str">
            <v>Kokyo,Inc.</v>
          </cell>
          <cell r="C4214" t="str">
            <v>JPN</v>
          </cell>
          <cell r="D4214">
            <v>4</v>
          </cell>
          <cell r="E4214">
            <v>0.37</v>
          </cell>
          <cell r="F4214">
            <v>5.26</v>
          </cell>
          <cell r="G4214" t="str">
            <v>-</v>
          </cell>
          <cell r="H4214" t="str">
            <v>Information Technology</v>
          </cell>
        </row>
        <row r="4215">
          <cell r="A4215" t="str">
            <v>5594 JP</v>
          </cell>
          <cell r="B4215" t="str">
            <v>M.D.B Corporation</v>
          </cell>
          <cell r="C4215" t="str">
            <v>JPN</v>
          </cell>
          <cell r="D4215">
            <v>3</v>
          </cell>
          <cell r="E4215" t="str">
            <v>-</v>
          </cell>
          <cell r="F4215" t="str">
            <v>-</v>
          </cell>
          <cell r="G4215" t="str">
            <v>-</v>
          </cell>
          <cell r="H4215" t="str">
            <v>Information Technology</v>
          </cell>
        </row>
        <row r="4216">
          <cell r="A4216" t="str">
            <v>216A JP</v>
          </cell>
          <cell r="B4216" t="str">
            <v>Life create Co.,Ltd</v>
          </cell>
          <cell r="C4216" t="str">
            <v>JPN</v>
          </cell>
          <cell r="D4216">
            <v>3</v>
          </cell>
          <cell r="E4216">
            <v>0.55000000000000004</v>
          </cell>
          <cell r="F4216">
            <v>15.1</v>
          </cell>
          <cell r="G4216" t="str">
            <v>-</v>
          </cell>
          <cell r="H4216" t="str">
            <v>Consumer Discretionary</v>
          </cell>
        </row>
        <row r="4217">
          <cell r="A4217" t="str">
            <v>284A JP</v>
          </cell>
          <cell r="B4217" t="str">
            <v>Fukuya Construction Co.,Ltd.</v>
          </cell>
          <cell r="C4217" t="str">
            <v>JPN</v>
          </cell>
          <cell r="D4217">
            <v>3</v>
          </cell>
          <cell r="E4217">
            <v>0.7</v>
          </cell>
          <cell r="F4217" t="str">
            <v>-</v>
          </cell>
          <cell r="G4217" t="str">
            <v>-</v>
          </cell>
          <cell r="H4217" t="str">
            <v>Industrials</v>
          </cell>
        </row>
        <row r="4218">
          <cell r="A4218" t="str">
            <v>172A JP</v>
          </cell>
          <cell r="B4218" t="str">
            <v>NEO HOME Co. Ltd.</v>
          </cell>
          <cell r="C4218" t="str">
            <v>JPN</v>
          </cell>
          <cell r="D4218">
            <v>3</v>
          </cell>
          <cell r="E4218" t="str">
            <v>-</v>
          </cell>
          <cell r="F4218" t="str">
            <v>-</v>
          </cell>
          <cell r="G4218" t="str">
            <v>-</v>
          </cell>
          <cell r="H4218" t="str">
            <v>Consumer Discretionary</v>
          </cell>
        </row>
        <row r="4219">
          <cell r="A4219" t="str">
            <v>359A JP</v>
          </cell>
          <cell r="B4219" t="str">
            <v>NEXT STAGE Co., Ltd.</v>
          </cell>
          <cell r="C4219" t="str">
            <v>JPN</v>
          </cell>
          <cell r="D4219">
            <v>3</v>
          </cell>
          <cell r="E4219" t="str">
            <v>-</v>
          </cell>
          <cell r="F4219" t="str">
            <v>-</v>
          </cell>
          <cell r="G4219" t="str">
            <v>-</v>
          </cell>
          <cell r="H4219" t="str">
            <v>Information Technology</v>
          </cell>
        </row>
        <row r="4220">
          <cell r="A4220" t="str">
            <v>2863 JP</v>
          </cell>
          <cell r="B4220" t="str">
            <v xml:space="preserve">NEXT FUNDS S&amp;P US Equity and Bond Balance Conservative Index </v>
          </cell>
          <cell r="C4220" t="str">
            <v>Yen-Hedged Exchange Traded Fund</v>
          </cell>
          <cell r="D4220">
            <v>3</v>
          </cell>
          <cell r="E4220" t="str">
            <v>-</v>
          </cell>
          <cell r="F4220" t="str">
            <v>-</v>
          </cell>
          <cell r="G4220" t="str">
            <v>-</v>
          </cell>
          <cell r="H4220" t="str">
            <v>Financials</v>
          </cell>
        </row>
        <row r="4221">
          <cell r="A4221" t="str">
            <v>266A JP</v>
          </cell>
          <cell r="B4221" t="str">
            <v>Glocal Marketing Co., Ltd.</v>
          </cell>
          <cell r="C4221" t="str">
            <v>JPN</v>
          </cell>
          <cell r="D4221">
            <v>3</v>
          </cell>
          <cell r="E4221" t="str">
            <v>-</v>
          </cell>
          <cell r="F4221" t="str">
            <v>-</v>
          </cell>
          <cell r="G4221" t="str">
            <v>-</v>
          </cell>
          <cell r="H4221" t="str">
            <v>Communication Services</v>
          </cell>
        </row>
        <row r="4222">
          <cell r="A4222" t="str">
            <v>204A JP</v>
          </cell>
          <cell r="B4222" t="str">
            <v>TaiyoPackage Co.,Ltd.</v>
          </cell>
          <cell r="C4222" t="str">
            <v>JPN</v>
          </cell>
          <cell r="D4222">
            <v>3</v>
          </cell>
          <cell r="E4222" t="str">
            <v>-</v>
          </cell>
          <cell r="F4222" t="str">
            <v>-</v>
          </cell>
          <cell r="G4222" t="str">
            <v>-</v>
          </cell>
          <cell r="H4222" t="str">
            <v>Materials</v>
          </cell>
        </row>
        <row r="4223">
          <cell r="A4223" t="str">
            <v>158A JP</v>
          </cell>
          <cell r="B4223" t="str">
            <v>Exseli Co., Ltd.</v>
          </cell>
          <cell r="C4223" t="str">
            <v>JPN</v>
          </cell>
          <cell r="D4223">
            <v>3</v>
          </cell>
          <cell r="E4223" t="str">
            <v>-</v>
          </cell>
          <cell r="F4223" t="str">
            <v>-</v>
          </cell>
          <cell r="G4223" t="str">
            <v>-</v>
          </cell>
          <cell r="H4223" t="str">
            <v>Information Technology</v>
          </cell>
        </row>
        <row r="4224">
          <cell r="A4224" t="str">
            <v>2522 JP</v>
          </cell>
          <cell r="B4224" t="str">
            <v>iShares Automation &amp; Robot ETF</v>
          </cell>
          <cell r="C4224" t="str">
            <v>JPN</v>
          </cell>
          <cell r="D4224">
            <v>3</v>
          </cell>
          <cell r="E4224" t="str">
            <v>-</v>
          </cell>
          <cell r="F4224" t="str">
            <v>-</v>
          </cell>
          <cell r="G4224" t="str">
            <v>-</v>
          </cell>
          <cell r="H4224" t="str">
            <v>Financials</v>
          </cell>
        </row>
        <row r="4225">
          <cell r="A4225" t="str">
            <v>2861 JP</v>
          </cell>
          <cell r="B4225" t="str">
            <v>Nikko Asset Management - Listed Index Fund France Government Bond UnHedge Fund</v>
          </cell>
          <cell r="C4225" t="str">
            <v>JPN</v>
          </cell>
          <cell r="D4225">
            <v>3</v>
          </cell>
          <cell r="E4225" t="str">
            <v>-</v>
          </cell>
          <cell r="F4225" t="str">
            <v>-</v>
          </cell>
          <cell r="G4225" t="str">
            <v>-</v>
          </cell>
          <cell r="H4225" t="str">
            <v>Financials</v>
          </cell>
        </row>
        <row r="4226">
          <cell r="A4226" t="str">
            <v>263A JP</v>
          </cell>
          <cell r="B4226" t="str">
            <v>DigitalCube Co. Ltd.</v>
          </cell>
          <cell r="C4226" t="str">
            <v>JPN</v>
          </cell>
          <cell r="D4226">
            <v>3</v>
          </cell>
          <cell r="E4226">
            <v>0.82</v>
          </cell>
          <cell r="F4226">
            <v>9.1300000000000008</v>
          </cell>
          <cell r="G4226" t="str">
            <v>-</v>
          </cell>
          <cell r="H4226" t="str">
            <v>Information Technology</v>
          </cell>
        </row>
        <row r="4227">
          <cell r="A4227" t="str">
            <v>203A JP</v>
          </cell>
          <cell r="B4227" t="str">
            <v>Shunbin Co.,Ltd.</v>
          </cell>
          <cell r="C4227" t="str">
            <v>JPN</v>
          </cell>
          <cell r="D4227">
            <v>3</v>
          </cell>
          <cell r="E4227">
            <v>0.47</v>
          </cell>
          <cell r="F4227">
            <v>58.07</v>
          </cell>
          <cell r="G4227" t="str">
            <v>-</v>
          </cell>
          <cell r="H4227" t="str">
            <v>Communication Services</v>
          </cell>
        </row>
        <row r="4228">
          <cell r="A4228" t="str">
            <v>2246 JP</v>
          </cell>
          <cell r="B4228" t="str">
            <v>Nomura Asset Management Co., Ltd. - Next Bloomberg France Treasury Bond 7-10 Year Index Etf Fund</v>
          </cell>
          <cell r="C4228" t="str">
            <v>JPN</v>
          </cell>
          <cell r="D4228">
            <v>3</v>
          </cell>
          <cell r="E4228" t="str">
            <v>-</v>
          </cell>
          <cell r="F4228" t="str">
            <v>-</v>
          </cell>
          <cell r="G4228" t="str">
            <v>-</v>
          </cell>
          <cell r="H4228" t="str">
            <v>Financials</v>
          </cell>
        </row>
        <row r="4229">
          <cell r="A4229" t="str">
            <v>134A JP</v>
          </cell>
          <cell r="B4229" t="str">
            <v>UPraise, Inc.</v>
          </cell>
          <cell r="C4229" t="str">
            <v>JPN</v>
          </cell>
          <cell r="D4229">
            <v>2</v>
          </cell>
          <cell r="E4229" t="str">
            <v>-</v>
          </cell>
          <cell r="F4229" t="str">
            <v>-</v>
          </cell>
          <cell r="G4229" t="str">
            <v>-</v>
          </cell>
          <cell r="H4229" t="str">
            <v>Industrials</v>
          </cell>
        </row>
        <row r="4230">
          <cell r="A4230" t="str">
            <v>2858 JP</v>
          </cell>
          <cell r="B4230" t="str">
            <v>Global X Nikkei 225 Covered Call ETF</v>
          </cell>
          <cell r="C4230" t="str">
            <v>JPN</v>
          </cell>
          <cell r="D4230">
            <v>2</v>
          </cell>
          <cell r="E4230" t="str">
            <v>-</v>
          </cell>
          <cell r="F4230" t="str">
            <v>-</v>
          </cell>
          <cell r="G4230" t="str">
            <v>-</v>
          </cell>
          <cell r="H4230" t="str">
            <v>Financials</v>
          </cell>
        </row>
        <row r="4231">
          <cell r="A4231" t="str">
            <v>2082 JP</v>
          </cell>
          <cell r="B4231" t="str">
            <v>Simplex Investor-Management Unite as One ETF</v>
          </cell>
          <cell r="C4231" t="str">
            <v>JPN</v>
          </cell>
          <cell r="D4231">
            <v>2</v>
          </cell>
          <cell r="E4231" t="str">
            <v>-</v>
          </cell>
          <cell r="F4231" t="str">
            <v>-</v>
          </cell>
          <cell r="G4231" t="str">
            <v>-</v>
          </cell>
          <cell r="H4231" t="str">
            <v>Financials</v>
          </cell>
        </row>
        <row r="4232">
          <cell r="A4232" t="str">
            <v>4426 JP</v>
          </cell>
          <cell r="B4232" t="str">
            <v>Passlogy Co.,Ltd.</v>
          </cell>
          <cell r="C4232" t="str">
            <v>JPN</v>
          </cell>
          <cell r="D4232">
            <v>2</v>
          </cell>
          <cell r="E4232">
            <v>0.64</v>
          </cell>
          <cell r="F4232">
            <v>4.79</v>
          </cell>
          <cell r="G4232" t="str">
            <v>-</v>
          </cell>
          <cell r="H4232" t="str">
            <v>Information Technology</v>
          </cell>
        </row>
        <row r="4233">
          <cell r="A4233" t="str">
            <v>358A JP</v>
          </cell>
          <cell r="B4233" t="str">
            <v>ZENLAND,INC.</v>
          </cell>
          <cell r="C4233" t="str">
            <v>JPN</v>
          </cell>
          <cell r="D4233">
            <v>2</v>
          </cell>
          <cell r="E4233" t="str">
            <v>-</v>
          </cell>
          <cell r="F4233" t="str">
            <v>-</v>
          </cell>
          <cell r="G4233" t="str">
            <v>-</v>
          </cell>
          <cell r="H4233" t="str">
            <v>Financials</v>
          </cell>
        </row>
        <row r="4234">
          <cell r="A4234" t="str">
            <v>308A JP</v>
          </cell>
          <cell r="B4234" t="str">
            <v>Postmate Holdings,Inc.</v>
          </cell>
          <cell r="C4234" t="str">
            <v>JPN</v>
          </cell>
          <cell r="D4234">
            <v>2</v>
          </cell>
          <cell r="E4234">
            <v>0.55000000000000004</v>
          </cell>
          <cell r="F4234">
            <v>8.09</v>
          </cell>
          <cell r="G4234" t="str">
            <v>-</v>
          </cell>
          <cell r="H4234" t="str">
            <v>Consumer Discretionary</v>
          </cell>
        </row>
        <row r="4235">
          <cell r="A4235" t="str">
            <v>275A JP</v>
          </cell>
          <cell r="B4235" t="str">
            <v>Hanwa Home's Co., Ltd.</v>
          </cell>
          <cell r="C4235" t="str">
            <v>JPN</v>
          </cell>
          <cell r="D4235">
            <v>2</v>
          </cell>
          <cell r="E4235" t="str">
            <v>-</v>
          </cell>
          <cell r="F4235" t="str">
            <v>-</v>
          </cell>
          <cell r="G4235" t="str">
            <v>-</v>
          </cell>
          <cell r="H4235" t="str">
            <v>Industrials</v>
          </cell>
        </row>
        <row r="4236">
          <cell r="A4236" t="str">
            <v>2094 JP</v>
          </cell>
          <cell r="B4236" t="str">
            <v>Simplex Asset Management Company Limited -TSE REIT Inverse ETF</v>
          </cell>
          <cell r="C4236" t="str">
            <v>JPN</v>
          </cell>
          <cell r="D4236">
            <v>2</v>
          </cell>
          <cell r="E4236" t="str">
            <v>-</v>
          </cell>
          <cell r="F4236" t="str">
            <v>-</v>
          </cell>
          <cell r="G4236" t="str">
            <v>-</v>
          </cell>
          <cell r="H4236" t="str">
            <v>Financials</v>
          </cell>
        </row>
        <row r="4237">
          <cell r="A4237" t="str">
            <v>5617 JP</v>
          </cell>
          <cell r="B4237" t="str">
            <v>WiLLDo Inc.</v>
          </cell>
          <cell r="C4237" t="str">
            <v>JPN</v>
          </cell>
          <cell r="D4237">
            <v>2</v>
          </cell>
          <cell r="E4237" t="str">
            <v>-</v>
          </cell>
          <cell r="F4237" t="str">
            <v>-</v>
          </cell>
          <cell r="G4237" t="str">
            <v>-</v>
          </cell>
          <cell r="H4237" t="str">
            <v>Information Technology</v>
          </cell>
        </row>
        <row r="4238">
          <cell r="A4238" t="str">
            <v>152A JP</v>
          </cell>
          <cell r="B4238" t="str">
            <v>OPTY CO.,LTD</v>
          </cell>
          <cell r="C4238" t="str">
            <v>JPN</v>
          </cell>
          <cell r="D4238">
            <v>2</v>
          </cell>
          <cell r="E4238" t="str">
            <v>-</v>
          </cell>
          <cell r="F4238" t="str">
            <v>-</v>
          </cell>
          <cell r="G4238" t="str">
            <v>-</v>
          </cell>
          <cell r="H4238" t="str">
            <v>Materials</v>
          </cell>
        </row>
        <row r="4239">
          <cell r="A4239" t="str">
            <v>222A JP</v>
          </cell>
          <cell r="B4239" t="str">
            <v>Nippon Information Control System Inc.</v>
          </cell>
          <cell r="C4239" t="str">
            <v>JPN</v>
          </cell>
          <cell r="D4239">
            <v>2</v>
          </cell>
          <cell r="E4239" t="str">
            <v>-</v>
          </cell>
          <cell r="F4239" t="str">
            <v>-</v>
          </cell>
          <cell r="G4239" t="str">
            <v>-</v>
          </cell>
          <cell r="H4239" t="str">
            <v>Information Technology</v>
          </cell>
        </row>
        <row r="4240">
          <cell r="A4240" t="str">
            <v>347A JP</v>
          </cell>
          <cell r="B4240" t="str">
            <v>Growth Power Co., Ltd.</v>
          </cell>
          <cell r="C4240" t="str">
            <v>JPN</v>
          </cell>
          <cell r="D4240">
            <v>2</v>
          </cell>
          <cell r="E4240" t="str">
            <v>-</v>
          </cell>
          <cell r="F4240" t="str">
            <v>-</v>
          </cell>
          <cell r="G4240" t="str">
            <v>-</v>
          </cell>
          <cell r="H4240" t="str">
            <v>Industrials</v>
          </cell>
        </row>
        <row r="4241">
          <cell r="A4241" t="str">
            <v>355A JP</v>
          </cell>
          <cell r="B4241" t="str">
            <v>Now Village Co.,Ltd.</v>
          </cell>
          <cell r="C4241" t="str">
            <v>JPN</v>
          </cell>
          <cell r="D4241">
            <v>2</v>
          </cell>
          <cell r="E4241" t="str">
            <v>-</v>
          </cell>
          <cell r="F4241" t="str">
            <v>-</v>
          </cell>
          <cell r="G4241" t="str">
            <v>-</v>
          </cell>
          <cell r="H4241" t="str">
            <v>Communication Services</v>
          </cell>
        </row>
        <row r="4242">
          <cell r="A4242" t="str">
            <v>5531 JP</v>
          </cell>
          <cell r="B4242" t="str">
            <v>Nakayama Fudousan Co.,Ltd.</v>
          </cell>
          <cell r="C4242" t="str">
            <v>JPN</v>
          </cell>
          <cell r="D4242">
            <v>2</v>
          </cell>
          <cell r="E4242">
            <v>0.74</v>
          </cell>
          <cell r="F4242">
            <v>47.49</v>
          </cell>
          <cell r="G4242" t="str">
            <v>-</v>
          </cell>
          <cell r="H4242" t="str">
            <v>Financials</v>
          </cell>
        </row>
        <row r="4243">
          <cell r="A4243" t="str">
            <v>251A JP</v>
          </cell>
          <cell r="B4243" t="str">
            <v>Neuromagic Co.,Ltd.</v>
          </cell>
          <cell r="C4243" t="str">
            <v>JPN</v>
          </cell>
          <cell r="D4243">
            <v>1</v>
          </cell>
          <cell r="E4243">
            <v>0.1</v>
          </cell>
          <cell r="F4243">
            <v>4.1100000000000003</v>
          </cell>
          <cell r="G4243" t="str">
            <v>-</v>
          </cell>
          <cell r="H4243" t="str">
            <v>Information Technology</v>
          </cell>
        </row>
        <row r="4244">
          <cell r="A4244" t="str">
            <v>5251 JP</v>
          </cell>
          <cell r="B4244" t="str">
            <v>WISS1 Co., Ltd.</v>
          </cell>
          <cell r="C4244" t="str">
            <v>JPN</v>
          </cell>
          <cell r="D4244">
            <v>1</v>
          </cell>
          <cell r="E4244">
            <v>7.0000000000000007E-2</v>
          </cell>
          <cell r="F4244">
            <v>1.1000000000000001</v>
          </cell>
          <cell r="G4244" t="str">
            <v>-</v>
          </cell>
          <cell r="H4244" t="str">
            <v>Information Technology</v>
          </cell>
        </row>
        <row r="4245">
          <cell r="A4245" t="str">
            <v>9243 JP</v>
          </cell>
          <cell r="B4245" t="str">
            <v>FT Holdings Co., Inc.</v>
          </cell>
          <cell r="C4245" t="str">
            <v>JPN</v>
          </cell>
          <cell r="D4245">
            <v>1</v>
          </cell>
          <cell r="E4245" t="str">
            <v>-</v>
          </cell>
          <cell r="F4245" t="str">
            <v>-</v>
          </cell>
          <cell r="G4245" t="str">
            <v>-</v>
          </cell>
          <cell r="H4245" t="str">
            <v>Information Technology</v>
          </cell>
        </row>
        <row r="4246">
          <cell r="A4246" t="str">
            <v>2452 JP</v>
          </cell>
          <cell r="B4246" t="str">
            <v>Computer Mind Co., Ltd.</v>
          </cell>
          <cell r="C4246" t="str">
            <v>JPN</v>
          </cell>
          <cell r="D4246">
            <v>1</v>
          </cell>
          <cell r="E4246">
            <v>0.27</v>
          </cell>
          <cell r="F4246">
            <v>2.2999999999999998</v>
          </cell>
          <cell r="G4246" t="str">
            <v>-</v>
          </cell>
          <cell r="H4246" t="str">
            <v>Information Technology</v>
          </cell>
        </row>
        <row r="4247">
          <cell r="A4247" t="str">
            <v>1469 JP</v>
          </cell>
          <cell r="B4247" t="str">
            <v>JPX-Nikkei 400 Bear -2x Double Inverse ETF</v>
          </cell>
          <cell r="C4247" t="str">
            <v>JPN</v>
          </cell>
          <cell r="D4247">
            <v>1</v>
          </cell>
          <cell r="E4247" t="str">
            <v>-</v>
          </cell>
          <cell r="F4247" t="str">
            <v>-</v>
          </cell>
          <cell r="G4247" t="str">
            <v>-</v>
          </cell>
          <cell r="H4247" t="str">
            <v>Financials</v>
          </cell>
        </row>
        <row r="4248">
          <cell r="A4248" t="str">
            <v>2249 JP</v>
          </cell>
          <cell r="B4248" t="str">
            <v>Daiwa Asset Management Co., Ltd.- iFreeETF S&amp;P 500 Double Inverse Fund</v>
          </cell>
          <cell r="C4248" t="str">
            <v>JPN</v>
          </cell>
          <cell r="D4248">
            <v>1</v>
          </cell>
          <cell r="E4248" t="str">
            <v>-</v>
          </cell>
          <cell r="F4248" t="str">
            <v>-</v>
          </cell>
          <cell r="G4248" t="str">
            <v>-</v>
          </cell>
          <cell r="H4248" t="str">
            <v>Financials</v>
          </cell>
        </row>
        <row r="4249">
          <cell r="A4249" t="str">
            <v>7680 JP</v>
          </cell>
          <cell r="B4249" t="str">
            <v>KEIJIDOUSHAKAN.Co.,Ltd.</v>
          </cell>
          <cell r="C4249" t="str">
            <v>JPN</v>
          </cell>
          <cell r="D4249">
            <v>1</v>
          </cell>
          <cell r="E4249">
            <v>0.24</v>
          </cell>
          <cell r="F4249">
            <v>22.77</v>
          </cell>
          <cell r="G4249" t="str">
            <v>-</v>
          </cell>
          <cell r="H4249" t="str">
            <v>Consumer Discretionary</v>
          </cell>
        </row>
        <row r="4250">
          <cell r="A4250" t="str">
            <v>5866 JP</v>
          </cell>
          <cell r="B4250" t="str">
            <v>WizBiz Inc.</v>
          </cell>
          <cell r="C4250" t="str">
            <v>JPN</v>
          </cell>
          <cell r="D4250">
            <v>1</v>
          </cell>
          <cell r="E4250" t="str">
            <v>-</v>
          </cell>
          <cell r="F4250" t="str">
            <v>-</v>
          </cell>
          <cell r="G4250" t="str">
            <v>-</v>
          </cell>
          <cell r="H4250" t="str">
            <v>Communication Services</v>
          </cell>
        </row>
        <row r="4251">
          <cell r="A4251" t="str">
            <v>1472 JP</v>
          </cell>
          <cell r="B4251" t="str">
            <v>NEXT FUNDS JPX-Nikkei 400 Double Inverse Index Exchange Traded Fund</v>
          </cell>
          <cell r="C4251" t="str">
            <v>JPN</v>
          </cell>
          <cell r="D4251">
            <v>1</v>
          </cell>
          <cell r="E4251" t="str">
            <v>-</v>
          </cell>
          <cell r="F4251" t="str">
            <v>-</v>
          </cell>
          <cell r="G4251" t="str">
            <v>-</v>
          </cell>
          <cell r="H4251" t="str">
            <v>Financials</v>
          </cell>
        </row>
        <row r="4252">
          <cell r="A4252" t="str">
            <v>371A JP</v>
          </cell>
          <cell r="B4252" t="str">
            <v>DesigNet Inc.</v>
          </cell>
          <cell r="C4252" t="str">
            <v>JPN</v>
          </cell>
          <cell r="D4252">
            <v>1</v>
          </cell>
          <cell r="E4252" t="str">
            <v>-</v>
          </cell>
          <cell r="F4252" t="str">
            <v>-</v>
          </cell>
          <cell r="G4252" t="str">
            <v>-</v>
          </cell>
          <cell r="H4252" t="str">
            <v>Information Technology</v>
          </cell>
        </row>
        <row r="4253">
          <cell r="A4253" t="str">
            <v>9222 JP</v>
          </cell>
          <cell r="B4253" t="str">
            <v>manaby Co.,Ltd.</v>
          </cell>
          <cell r="C4253" t="str">
            <v>JPN</v>
          </cell>
          <cell r="D4253">
            <v>1</v>
          </cell>
          <cell r="E4253" t="str">
            <v>-</v>
          </cell>
          <cell r="F4253" t="str">
            <v>-</v>
          </cell>
          <cell r="G4253" t="str">
            <v>-</v>
          </cell>
          <cell r="H4253" t="str">
            <v>Industrials</v>
          </cell>
        </row>
        <row r="4254">
          <cell r="A4254" t="str">
            <v>1466 JP</v>
          </cell>
          <cell r="B4254" t="str">
            <v xml:space="preserve">Daiwa ETF Japan JPX-Nikkei 400 Double Inverse </v>
          </cell>
          <cell r="C4254" t="str">
            <v>-2x Index</v>
          </cell>
          <cell r="D4254">
            <v>1</v>
          </cell>
          <cell r="E4254" t="str">
            <v>-</v>
          </cell>
          <cell r="F4254" t="str">
            <v>-</v>
          </cell>
          <cell r="G4254" t="str">
            <v>-</v>
          </cell>
          <cell r="H4254" t="str">
            <v>Financials</v>
          </cell>
        </row>
        <row r="4255">
          <cell r="A4255" t="str">
            <v>5342 JP</v>
          </cell>
          <cell r="B4255" t="str">
            <v>Janis Ltd.</v>
          </cell>
          <cell r="C4255" t="str">
            <v>JPN</v>
          </cell>
          <cell r="D4255">
            <v>0</v>
          </cell>
          <cell r="E4255">
            <v>0.24</v>
          </cell>
          <cell r="F4255">
            <v>6.21</v>
          </cell>
          <cell r="G4255">
            <v>6.32</v>
          </cell>
          <cell r="H4255" t="str">
            <v>Industrials</v>
          </cell>
        </row>
        <row r="4256">
          <cell r="A4256" t="str">
            <v>360A JP</v>
          </cell>
          <cell r="B4256" t="str">
            <v>Simplex Asset Management Company Limited -TSE REIT Core ETF</v>
          </cell>
          <cell r="C4256" t="str">
            <v>JPN</v>
          </cell>
          <cell r="D4256" t="str">
            <v>-</v>
          </cell>
          <cell r="E4256" t="str">
            <v>-</v>
          </cell>
          <cell r="F4256" t="str">
            <v>-</v>
          </cell>
          <cell r="G4256" t="str">
            <v>-</v>
          </cell>
          <cell r="H4256" t="str">
            <v>Financials</v>
          </cell>
        </row>
        <row r="4257">
          <cell r="A4257" t="str">
            <v>1615 JP</v>
          </cell>
          <cell r="B4257" t="str">
            <v>TOPIX Banks Exchange Traded Fund</v>
          </cell>
          <cell r="C4257" t="str">
            <v>JPN</v>
          </cell>
          <cell r="D4257" t="str">
            <v>-</v>
          </cell>
          <cell r="E4257" t="str">
            <v>-</v>
          </cell>
          <cell r="F4257" t="str">
            <v>-</v>
          </cell>
          <cell r="G4257" t="str">
            <v>-</v>
          </cell>
          <cell r="H4257" t="str">
            <v>Financials</v>
          </cell>
        </row>
        <row r="4258">
          <cell r="A4258" t="str">
            <v>1542 JP</v>
          </cell>
          <cell r="B4258" t="str">
            <v>Japan Physical Silver Exchange Traded Fund</v>
          </cell>
          <cell r="C4258" t="str">
            <v>JPN</v>
          </cell>
          <cell r="D4258" t="str">
            <v>-</v>
          </cell>
          <cell r="E4258" t="str">
            <v>-</v>
          </cell>
          <cell r="F4258" t="str">
            <v>-</v>
          </cell>
          <cell r="G4258" t="str">
            <v>-</v>
          </cell>
          <cell r="H4258" t="str">
            <v>Financials</v>
          </cell>
        </row>
        <row r="4259">
          <cell r="A4259" t="str">
            <v>1540 JP</v>
          </cell>
          <cell r="B4259" t="str">
            <v>Japan Physical Gold Exchange Traded Fund</v>
          </cell>
          <cell r="C4259" t="str">
            <v>JPN</v>
          </cell>
          <cell r="D4259" t="str">
            <v>-</v>
          </cell>
          <cell r="E4259" t="str">
            <v>-</v>
          </cell>
          <cell r="F4259" t="str">
            <v>-</v>
          </cell>
          <cell r="G4259" t="str">
            <v>-</v>
          </cell>
          <cell r="H4259" t="str">
            <v>Financials</v>
          </cell>
        </row>
        <row r="4260">
          <cell r="A4260" t="str">
            <v>1541 JP</v>
          </cell>
          <cell r="B4260" t="str">
            <v>Japan Physical Platinum Exchange Traded Fund</v>
          </cell>
          <cell r="C4260" t="str">
            <v>JPN</v>
          </cell>
          <cell r="D4260" t="str">
            <v>-</v>
          </cell>
          <cell r="E4260" t="str">
            <v>-</v>
          </cell>
          <cell r="F4260" t="str">
            <v>-</v>
          </cell>
          <cell r="G4260" t="str">
            <v>-</v>
          </cell>
          <cell r="H4260" t="str">
            <v>Financials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D939-CB3C-8041-B9F5-F8D2F6F0C93E}">
  <dimension ref="A1:L22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7.5" bestFit="1" customWidth="1"/>
    <col min="2" max="2" width="37.83203125" bestFit="1" customWidth="1"/>
    <col min="3" max="3" width="10.33203125" bestFit="1" customWidth="1"/>
    <col min="4" max="4" width="21.5" bestFit="1" customWidth="1"/>
    <col min="5" max="5" width="8.5" style="7" bestFit="1" customWidth="1"/>
    <col min="6" max="6" width="7.83203125" style="5" bestFit="1" customWidth="1"/>
    <col min="7" max="7" width="6.5" style="5" bestFit="1" customWidth="1"/>
    <col min="8" max="8" width="12.5" bestFit="1" customWidth="1"/>
    <col min="9" max="9" width="12.5" style="1" bestFit="1" customWidth="1"/>
    <col min="10" max="10" width="12.5" bestFit="1" customWidth="1"/>
    <col min="11" max="11" width="12.83203125" style="13" bestFit="1" customWidth="1"/>
  </cols>
  <sheetData>
    <row r="1" spans="1:12" s="2" customFormat="1" x14ac:dyDescent="0.2">
      <c r="A1" s="2" t="s">
        <v>0</v>
      </c>
      <c r="B1" s="2" t="s">
        <v>224</v>
      </c>
      <c r="C1" s="2" t="s">
        <v>226</v>
      </c>
      <c r="D1" s="2" t="s">
        <v>230</v>
      </c>
      <c r="E1" s="6" t="s">
        <v>227</v>
      </c>
      <c r="F1" s="4" t="s">
        <v>228</v>
      </c>
      <c r="G1" s="4" t="s">
        <v>229</v>
      </c>
      <c r="H1" s="2" t="s">
        <v>3</v>
      </c>
      <c r="I1" s="3" t="s">
        <v>1</v>
      </c>
      <c r="J1" s="3" t="s">
        <v>2</v>
      </c>
      <c r="K1" s="12" t="s">
        <v>449</v>
      </c>
      <c r="L1" s="3"/>
    </row>
    <row r="2" spans="1:12" s="8" customFormat="1" x14ac:dyDescent="0.2">
      <c r="A2" s="8" t="s">
        <v>133</v>
      </c>
      <c r="B2" s="8" t="s">
        <v>231</v>
      </c>
      <c r="C2" s="8">
        <f>VLOOKUP(A2,[1]Sheet1!$A$2:$H$4260,4,FALSE)</f>
        <v>7138</v>
      </c>
      <c r="D2" s="8" t="str">
        <f>VLOOKUP(A2,[1]Sheet1!$A$2:$H$4260,8,FALSE)</f>
        <v>Financials</v>
      </c>
      <c r="E2" s="9">
        <f>VLOOKUP(A2,[1]Sheet1!$A$2:$H$4260,5,FALSE)</f>
        <v>0.51</v>
      </c>
      <c r="F2" s="10">
        <f>VLOOKUP(A2,[1]Sheet1!$A$2:$H$4260,6,FALSE)</f>
        <v>8.43</v>
      </c>
      <c r="G2" s="10">
        <f>VLOOKUP(A2,[1]Sheet1!$A$2:$H$4260,7,FALSE)</f>
        <v>13.87</v>
      </c>
      <c r="H2" s="11">
        <v>4.87E-2</v>
      </c>
      <c r="I2" s="11">
        <v>1.2999999999999999E-3</v>
      </c>
      <c r="K2" s="13">
        <f>SUM(H2:J2)*C2</f>
        <v>356.90000000000003</v>
      </c>
    </row>
    <row r="3" spans="1:12" x14ac:dyDescent="0.2">
      <c r="A3" t="s">
        <v>139</v>
      </c>
      <c r="B3" t="s">
        <v>232</v>
      </c>
      <c r="C3">
        <f>VLOOKUP(A3,[1]Sheet1!$A$2:$H$4260,4,FALSE)</f>
        <v>3909</v>
      </c>
      <c r="D3" t="str">
        <f>VLOOKUP(A3,[1]Sheet1!$A$2:$H$4260,8,FALSE)</f>
        <v>Consumer Discretionary</v>
      </c>
      <c r="E3" s="7">
        <f>VLOOKUP(A3,[1]Sheet1!$A$2:$H$4260,5,FALSE)</f>
        <v>1.9</v>
      </c>
      <c r="F3" s="5">
        <f>VLOOKUP(A3,[1]Sheet1!$A$2:$H$4260,6,FALSE)</f>
        <v>5.0999999999999996</v>
      </c>
      <c r="G3" s="5">
        <f>VLOOKUP(A3,[1]Sheet1!$A$2:$H$4260,7,FALSE)</f>
        <v>15.34</v>
      </c>
      <c r="H3" s="1">
        <v>0.04</v>
      </c>
      <c r="I3" s="1">
        <v>0</v>
      </c>
      <c r="K3" s="13">
        <f>SUM(H3:J3)*C3</f>
        <v>156.36000000000001</v>
      </c>
    </row>
    <row r="4" spans="1:12" x14ac:dyDescent="0.2">
      <c r="A4" t="s">
        <v>214</v>
      </c>
      <c r="B4" t="s">
        <v>233</v>
      </c>
      <c r="C4">
        <f>VLOOKUP(A4,[1]Sheet1!$A$2:$H$4260,4,FALSE)</f>
        <v>2815</v>
      </c>
      <c r="D4" t="str">
        <f>VLOOKUP(A4,[1]Sheet1!$A$2:$H$4260,8,FALSE)</f>
        <v>Communication Services</v>
      </c>
      <c r="E4" s="7">
        <f>VLOOKUP(A4,[1]Sheet1!$A$2:$H$4260,5,FALSE)</f>
        <v>1.6</v>
      </c>
      <c r="F4" s="5">
        <f>VLOOKUP(A4,[1]Sheet1!$A$2:$H$4260,6,FALSE)</f>
        <v>20.440000000000001</v>
      </c>
      <c r="G4" s="5">
        <f>VLOOKUP(A4,[1]Sheet1!$A$2:$H$4260,7,FALSE)</f>
        <v>37.200000000000003</v>
      </c>
      <c r="H4" s="1">
        <v>3.4000000000000002E-2</v>
      </c>
      <c r="K4" s="13">
        <f>SUM(H4:J4)*C4</f>
        <v>95.710000000000008</v>
      </c>
    </row>
    <row r="5" spans="1:12" x14ac:dyDescent="0.2">
      <c r="A5" t="s">
        <v>105</v>
      </c>
      <c r="B5" t="s">
        <v>234</v>
      </c>
      <c r="C5">
        <f>VLOOKUP(A5,[1]Sheet1!$A$2:$H$4260,4,FALSE)</f>
        <v>1738</v>
      </c>
      <c r="D5" t="str">
        <f>VLOOKUP(A5,[1]Sheet1!$A$2:$H$4260,8,FALSE)</f>
        <v>Financials</v>
      </c>
      <c r="E5" s="7">
        <f>VLOOKUP(A5,[1]Sheet1!$A$2:$H$4260,5,FALSE)</f>
        <v>2.06</v>
      </c>
      <c r="F5" s="5">
        <f>VLOOKUP(A5,[1]Sheet1!$A$2:$H$4260,6,FALSE)</f>
        <v>12.33</v>
      </c>
      <c r="G5" s="5">
        <f>VLOOKUP(A5,[1]Sheet1!$A$2:$H$4260,7,FALSE)</f>
        <v>15.32</v>
      </c>
      <c r="H5" s="1">
        <v>7.6999999999999999E-2</v>
      </c>
      <c r="I5" s="1">
        <v>2.2700000000000001E-2</v>
      </c>
      <c r="K5" s="13">
        <f>SUM(H5:J5)*C5</f>
        <v>173.27859999999998</v>
      </c>
    </row>
    <row r="6" spans="1:12" x14ac:dyDescent="0.2">
      <c r="A6" t="s">
        <v>117</v>
      </c>
      <c r="B6" t="s">
        <v>235</v>
      </c>
      <c r="C6">
        <f>VLOOKUP(A6,[1]Sheet1!$A$2:$H$4260,4,FALSE)</f>
        <v>1595</v>
      </c>
      <c r="D6" t="str">
        <f>VLOOKUP(A6,[1]Sheet1!$A$2:$H$4260,8,FALSE)</f>
        <v>Information Technology</v>
      </c>
      <c r="E6" s="7">
        <f>VLOOKUP(A6,[1]Sheet1!$A$2:$H$4260,5,FALSE)</f>
        <v>2.85</v>
      </c>
      <c r="F6" s="5">
        <f>VLOOKUP(A6,[1]Sheet1!$A$2:$H$4260,6,FALSE)</f>
        <v>6.27</v>
      </c>
      <c r="G6" s="5">
        <f>VLOOKUP(A6,[1]Sheet1!$A$2:$H$4260,7,FALSE)</f>
        <v>15.8</v>
      </c>
      <c r="H6" s="1">
        <v>3.7999999999999999E-2</v>
      </c>
      <c r="I6" s="1">
        <v>1.17E-2</v>
      </c>
      <c r="K6" s="13">
        <f>SUM(H6:J6)*C6</f>
        <v>79.271500000000003</v>
      </c>
    </row>
    <row r="7" spans="1:12" x14ac:dyDescent="0.2">
      <c r="A7" t="s">
        <v>25</v>
      </c>
      <c r="B7" t="s">
        <v>223</v>
      </c>
      <c r="C7">
        <f>VLOOKUP(A7,[1]Sheet1!$A$2:$H$4260,4,FALSE)</f>
        <v>1298</v>
      </c>
      <c r="D7" t="str">
        <f>VLOOKUP(A7,[1]Sheet1!$A$2:$H$4260,8,FALSE)</f>
        <v>Consumer Discretionary</v>
      </c>
      <c r="E7" s="7">
        <f>VLOOKUP(A7,[1]Sheet1!$A$2:$H$4260,5,FALSE)</f>
        <v>0.15</v>
      </c>
      <c r="F7" s="5">
        <f>VLOOKUP(A7,[1]Sheet1!$A$2:$H$4260,6,FALSE)</f>
        <v>4.9400000000000004</v>
      </c>
      <c r="G7" s="5">
        <f>VLOOKUP(A7,[1]Sheet1!$A$2:$H$4260,7,FALSE)</f>
        <v>33.76</v>
      </c>
      <c r="H7" s="1">
        <v>7.3800000000000004E-2</v>
      </c>
      <c r="I7" s="1">
        <v>7.4399999999999994E-2</v>
      </c>
      <c r="J7" s="1" t="s">
        <v>225</v>
      </c>
      <c r="K7" s="13">
        <f>SUM(H7:J7)*C7</f>
        <v>192.36359999999999</v>
      </c>
    </row>
    <row r="8" spans="1:12" x14ac:dyDescent="0.2">
      <c r="A8" t="s">
        <v>185</v>
      </c>
      <c r="B8" t="s">
        <v>236</v>
      </c>
      <c r="C8">
        <f>VLOOKUP(A8,[1]Sheet1!$A$2:$H$4260,4,FALSE)</f>
        <v>1057</v>
      </c>
      <c r="D8" t="str">
        <f>VLOOKUP(A8,[1]Sheet1!$A$2:$H$4260,8,FALSE)</f>
        <v>Industrials</v>
      </c>
      <c r="E8" s="7">
        <f>VLOOKUP(A8,[1]Sheet1!$A$2:$H$4260,5,FALSE)</f>
        <v>0.81</v>
      </c>
      <c r="F8" s="5">
        <f>VLOOKUP(A8,[1]Sheet1!$A$2:$H$4260,6,FALSE)</f>
        <v>8.4</v>
      </c>
      <c r="G8" s="5">
        <f>VLOOKUP(A8,[1]Sheet1!$A$2:$H$4260,7,FALSE)</f>
        <v>15.59</v>
      </c>
      <c r="H8" s="1">
        <v>5.0099999999999999E-2</v>
      </c>
      <c r="K8" s="13">
        <f>SUM(H8:J8)*C8</f>
        <v>52.9557</v>
      </c>
    </row>
    <row r="9" spans="1:12" x14ac:dyDescent="0.2">
      <c r="A9" t="s">
        <v>204</v>
      </c>
      <c r="B9" t="s">
        <v>237</v>
      </c>
      <c r="C9">
        <f>VLOOKUP(A9,[1]Sheet1!$A$2:$H$4260,4,FALSE)</f>
        <v>902</v>
      </c>
      <c r="D9" t="str">
        <f>VLOOKUP(A9,[1]Sheet1!$A$2:$H$4260,8,FALSE)</f>
        <v>Financials</v>
      </c>
      <c r="E9" s="7">
        <f>VLOOKUP(A9,[1]Sheet1!$A$2:$H$4260,5,FALSE)</f>
        <v>4.7699999999999996</v>
      </c>
      <c r="F9" s="5">
        <f>VLOOKUP(A9,[1]Sheet1!$A$2:$H$4260,6,FALSE)</f>
        <v>19.05</v>
      </c>
      <c r="G9" s="5">
        <f>VLOOKUP(A9,[1]Sheet1!$A$2:$H$4260,7,FALSE)</f>
        <v>3.8</v>
      </c>
      <c r="H9" s="1">
        <v>4.2000000000000003E-2</v>
      </c>
      <c r="K9" s="13">
        <f>SUM(H9:J9)*C9</f>
        <v>37.884</v>
      </c>
    </row>
    <row r="10" spans="1:12" x14ac:dyDescent="0.2">
      <c r="A10" t="s">
        <v>124</v>
      </c>
      <c r="B10" t="s">
        <v>238</v>
      </c>
      <c r="C10">
        <f>VLOOKUP(A10,[1]Sheet1!$A$2:$H$4260,4,FALSE)</f>
        <v>867</v>
      </c>
      <c r="D10" t="str">
        <f>VLOOKUP(A10,[1]Sheet1!$A$2:$H$4260,8,FALSE)</f>
        <v>Information Technology</v>
      </c>
      <c r="E10" s="7">
        <f>VLOOKUP(A10,[1]Sheet1!$A$2:$H$4260,5,FALSE)</f>
        <v>1.69</v>
      </c>
      <c r="F10" s="5">
        <f>VLOOKUP(A10,[1]Sheet1!$A$2:$H$4260,6,FALSE)</f>
        <v>8.16</v>
      </c>
      <c r="G10" s="5">
        <f>VLOOKUP(A10,[1]Sheet1!$A$2:$H$4260,7,FALSE)</f>
        <v>13.49</v>
      </c>
      <c r="H10" s="1">
        <v>5.2499999999999998E-2</v>
      </c>
      <c r="I10" s="1">
        <v>6.4999999999999997E-3</v>
      </c>
      <c r="K10" s="13">
        <f>SUM(H10:J10)*C10</f>
        <v>51.152999999999999</v>
      </c>
    </row>
    <row r="11" spans="1:12" x14ac:dyDescent="0.2">
      <c r="A11" t="s">
        <v>51</v>
      </c>
      <c r="B11" t="s">
        <v>239</v>
      </c>
      <c r="C11">
        <f>VLOOKUP(A11,[1]Sheet1!$A$2:$H$4260,4,FALSE)</f>
        <v>808</v>
      </c>
      <c r="D11" t="str">
        <f>VLOOKUP(A11,[1]Sheet1!$A$2:$H$4260,8,FALSE)</f>
        <v>Industrials</v>
      </c>
      <c r="E11" s="7">
        <f>VLOOKUP(A11,[1]Sheet1!$A$2:$H$4260,5,FALSE)</f>
        <v>0.65</v>
      </c>
      <c r="F11" s="5">
        <f>VLOOKUP(A11,[1]Sheet1!$A$2:$H$4260,6,FALSE)</f>
        <v>5.74</v>
      </c>
      <c r="G11" s="5">
        <f>VLOOKUP(A11,[1]Sheet1!$A$2:$H$4260,7,FALSE)</f>
        <v>9.1300000000000008</v>
      </c>
      <c r="H11" s="1">
        <v>6.6100000000000006E-2</v>
      </c>
      <c r="I11" s="1">
        <v>6.6900000000000001E-2</v>
      </c>
      <c r="J11" s="1" t="s">
        <v>225</v>
      </c>
      <c r="K11" s="13">
        <f>SUM(H11:J11)*C11</f>
        <v>107.464</v>
      </c>
    </row>
    <row r="12" spans="1:12" x14ac:dyDescent="0.2">
      <c r="A12" t="s">
        <v>4</v>
      </c>
      <c r="B12" t="s">
        <v>240</v>
      </c>
      <c r="C12">
        <f>VLOOKUP(A12,[1]Sheet1!$A$2:$H$4260,4,FALSE)</f>
        <v>805</v>
      </c>
      <c r="D12" t="str">
        <f>VLOOKUP(A12,[1]Sheet1!$A$2:$H$4260,8,FALSE)</f>
        <v>Financials</v>
      </c>
      <c r="E12" s="7">
        <f>VLOOKUP(A12,[1]Sheet1!$A$2:$H$4260,5,FALSE)</f>
        <v>0.15</v>
      </c>
      <c r="F12" s="5">
        <f>VLOOKUP(A12,[1]Sheet1!$A$2:$H$4260,6,FALSE)</f>
        <v>6.14</v>
      </c>
      <c r="G12" s="5">
        <f>VLOOKUP(A12,[1]Sheet1!$A$2:$H$4260,7,FALSE)</f>
        <v>12.27</v>
      </c>
      <c r="H12" s="1">
        <v>2.0299999999999999E-2</v>
      </c>
      <c r="I12" s="1">
        <v>0.15359999999999999</v>
      </c>
      <c r="K12" s="13">
        <f>SUM(H12:J12)*C12</f>
        <v>139.98949999999999</v>
      </c>
    </row>
    <row r="13" spans="1:12" x14ac:dyDescent="0.2">
      <c r="A13" t="s">
        <v>127</v>
      </c>
      <c r="B13" t="s">
        <v>241</v>
      </c>
      <c r="C13">
        <f>VLOOKUP(A13,[1]Sheet1!$A$2:$H$4260,4,FALSE)</f>
        <v>724</v>
      </c>
      <c r="D13" t="str">
        <f>VLOOKUP(A13,[1]Sheet1!$A$2:$H$4260,8,FALSE)</f>
        <v>Industrials</v>
      </c>
      <c r="E13" s="7">
        <f>VLOOKUP(A13,[1]Sheet1!$A$2:$H$4260,5,FALSE)</f>
        <v>0.08</v>
      </c>
      <c r="F13" s="5">
        <f>VLOOKUP(A13,[1]Sheet1!$A$2:$H$4260,6,FALSE)</f>
        <v>2.4900000000000002</v>
      </c>
      <c r="G13" s="5">
        <f>VLOOKUP(A13,[1]Sheet1!$A$2:$H$4260,7,FALSE)</f>
        <v>8.69</v>
      </c>
      <c r="H13" s="1">
        <v>6.7599999999999993E-2</v>
      </c>
      <c r="I13" s="1">
        <v>5.7999999999999996E-3</v>
      </c>
      <c r="K13" s="13">
        <f>SUM(H13:J13)*C13</f>
        <v>53.141599999999997</v>
      </c>
    </row>
    <row r="14" spans="1:12" x14ac:dyDescent="0.2">
      <c r="A14" t="s">
        <v>8</v>
      </c>
      <c r="B14" t="s">
        <v>242</v>
      </c>
      <c r="C14">
        <f>VLOOKUP(A14,[1]Sheet1!$A$2:$H$4260,4,FALSE)</f>
        <v>681</v>
      </c>
      <c r="D14" t="str">
        <f>VLOOKUP(A14,[1]Sheet1!$A$2:$H$4260,8,FALSE)</f>
        <v>Industrials</v>
      </c>
      <c r="E14" s="7">
        <f>VLOOKUP(A14,[1]Sheet1!$A$2:$H$4260,5,FALSE)</f>
        <v>0.64</v>
      </c>
      <c r="F14" s="5">
        <f>VLOOKUP(A14,[1]Sheet1!$A$2:$H$4260,6,FALSE)</f>
        <v>8.16</v>
      </c>
      <c r="G14" s="5">
        <f>VLOOKUP(A14,[1]Sheet1!$A$2:$H$4260,7,FALSE)</f>
        <v>11.73</v>
      </c>
      <c r="H14" s="1">
        <v>7.4899999999999994E-2</v>
      </c>
      <c r="I14" s="1">
        <v>9.0499999999999997E-2</v>
      </c>
      <c r="K14" s="13">
        <f>SUM(H14:J14)*C14</f>
        <v>112.6374</v>
      </c>
    </row>
    <row r="15" spans="1:12" x14ac:dyDescent="0.2">
      <c r="A15" t="s">
        <v>32</v>
      </c>
      <c r="B15" t="s">
        <v>243</v>
      </c>
      <c r="C15">
        <f>VLOOKUP(A15,[1]Sheet1!$A$2:$H$4260,4,FALSE)</f>
        <v>561</v>
      </c>
      <c r="D15" t="str">
        <f>VLOOKUP(A15,[1]Sheet1!$A$2:$H$4260,8,FALSE)</f>
        <v>Financials</v>
      </c>
      <c r="E15" s="7">
        <f>VLOOKUP(A15,[1]Sheet1!$A$2:$H$4260,5,FALSE)</f>
        <v>1.5</v>
      </c>
      <c r="F15" s="5">
        <f>VLOOKUP(A15,[1]Sheet1!$A$2:$H$4260,6,FALSE)</f>
        <v>13.32</v>
      </c>
      <c r="G15" s="5">
        <f>VLOOKUP(A15,[1]Sheet1!$A$2:$H$4260,7,FALSE)</f>
        <v>17.940000000000001</v>
      </c>
      <c r="H15" s="1">
        <v>6.5600000000000006E-2</v>
      </c>
      <c r="I15" s="1">
        <v>7.2099999999999997E-2</v>
      </c>
      <c r="K15" s="13">
        <f>SUM(H15:J15)*C15</f>
        <v>77.24969999999999</v>
      </c>
    </row>
    <row r="16" spans="1:12" x14ac:dyDescent="0.2">
      <c r="A16" t="s">
        <v>6</v>
      </c>
      <c r="B16" t="s">
        <v>244</v>
      </c>
      <c r="C16">
        <f>VLOOKUP(A16,[1]Sheet1!$A$2:$H$4260,4,FALSE)</f>
        <v>551</v>
      </c>
      <c r="D16" t="str">
        <f>VLOOKUP(A16,[1]Sheet1!$A$2:$H$4260,8,FALSE)</f>
        <v>Industrials</v>
      </c>
      <c r="E16" s="7">
        <f>VLOOKUP(A16,[1]Sheet1!$A$2:$H$4260,5,FALSE)</f>
        <v>0.28000000000000003</v>
      </c>
      <c r="F16" s="5">
        <f>VLOOKUP(A16,[1]Sheet1!$A$2:$H$4260,6,FALSE)</f>
        <v>6.3</v>
      </c>
      <c r="G16" s="5">
        <f>VLOOKUP(A16,[1]Sheet1!$A$2:$H$4260,7,FALSE)</f>
        <v>11.68</v>
      </c>
      <c r="H16" s="1">
        <v>7.2900000000000006E-2</v>
      </c>
      <c r="I16" s="1">
        <v>9.2799999999999994E-2</v>
      </c>
      <c r="J16" s="1" t="s">
        <v>225</v>
      </c>
      <c r="K16" s="13">
        <f>SUM(H16:J16)*C16</f>
        <v>91.300700000000006</v>
      </c>
      <c r="L16" s="1"/>
    </row>
    <row r="17" spans="1:11" x14ac:dyDescent="0.2">
      <c r="A17" t="s">
        <v>169</v>
      </c>
      <c r="B17" t="s">
        <v>245</v>
      </c>
      <c r="C17">
        <f>VLOOKUP(A17,[1]Sheet1!$A$2:$H$4260,4,FALSE)</f>
        <v>550</v>
      </c>
      <c r="D17" t="str">
        <f>VLOOKUP(A17,[1]Sheet1!$A$2:$H$4260,8,FALSE)</f>
        <v>Industrials</v>
      </c>
      <c r="E17" s="7">
        <f>VLOOKUP(A17,[1]Sheet1!$A$2:$H$4260,5,FALSE)</f>
        <v>0.59</v>
      </c>
      <c r="F17" s="5">
        <f>VLOOKUP(A17,[1]Sheet1!$A$2:$H$4260,6,FALSE)</f>
        <v>8.2899999999999991</v>
      </c>
      <c r="G17" s="5">
        <f>VLOOKUP(A17,[1]Sheet1!$A$2:$H$4260,7,FALSE)</f>
        <v>16.86</v>
      </c>
      <c r="H17" s="1">
        <v>6.0299999999999999E-2</v>
      </c>
      <c r="K17" s="13">
        <f>SUM(H17:J17)*C17</f>
        <v>33.164999999999999</v>
      </c>
    </row>
    <row r="18" spans="1:11" x14ac:dyDescent="0.2">
      <c r="A18" t="s">
        <v>212</v>
      </c>
      <c r="B18" t="s">
        <v>246</v>
      </c>
      <c r="C18">
        <f>VLOOKUP(A18,[1]Sheet1!$A$2:$H$4260,4,FALSE)</f>
        <v>492</v>
      </c>
      <c r="D18" t="str">
        <f>VLOOKUP(A18,[1]Sheet1!$A$2:$H$4260,8,FALSE)</f>
        <v>Industrials</v>
      </c>
      <c r="E18" s="7">
        <f>VLOOKUP(A18,[1]Sheet1!$A$2:$H$4260,5,FALSE)</f>
        <v>0.7</v>
      </c>
      <c r="F18" s="5">
        <f>VLOOKUP(A18,[1]Sheet1!$A$2:$H$4260,6,FALSE)</f>
        <v>7.22</v>
      </c>
      <c r="G18" s="5">
        <f>VLOOKUP(A18,[1]Sheet1!$A$2:$H$4260,7,FALSE)</f>
        <v>10.94</v>
      </c>
      <c r="H18" s="1">
        <v>3.8899999999999997E-2</v>
      </c>
      <c r="K18" s="13">
        <f>SUM(H18:J18)*C18</f>
        <v>19.1388</v>
      </c>
    </row>
    <row r="19" spans="1:11" x14ac:dyDescent="0.2">
      <c r="A19" t="s">
        <v>207</v>
      </c>
      <c r="B19" t="s">
        <v>247</v>
      </c>
      <c r="C19">
        <f>VLOOKUP(A19,[1]Sheet1!$A$2:$H$4260,4,FALSE)</f>
        <v>482</v>
      </c>
      <c r="D19" t="str">
        <f>VLOOKUP(A19,[1]Sheet1!$A$2:$H$4260,8,FALSE)</f>
        <v>Industrials</v>
      </c>
      <c r="E19" s="7">
        <f>VLOOKUP(A19,[1]Sheet1!$A$2:$H$4260,5,FALSE)</f>
        <v>0.5</v>
      </c>
      <c r="F19" s="5">
        <f>VLOOKUP(A19,[1]Sheet1!$A$2:$H$4260,6,FALSE)</f>
        <v>12.56</v>
      </c>
      <c r="G19" s="5">
        <f>VLOOKUP(A19,[1]Sheet1!$A$2:$H$4260,7,FALSE)</f>
        <v>20.88</v>
      </c>
      <c r="H19" s="1">
        <v>4.0300000000000002E-2</v>
      </c>
      <c r="K19" s="13">
        <f>SUM(H19:J19)*C19</f>
        <v>19.424600000000002</v>
      </c>
    </row>
    <row r="20" spans="1:11" x14ac:dyDescent="0.2">
      <c r="A20" t="s">
        <v>10</v>
      </c>
      <c r="B20" t="s">
        <v>248</v>
      </c>
      <c r="C20">
        <f>VLOOKUP(A20,[1]Sheet1!$A$2:$H$4260,4,FALSE)</f>
        <v>479</v>
      </c>
      <c r="D20" t="str">
        <f>VLOOKUP(A20,[1]Sheet1!$A$2:$H$4260,8,FALSE)</f>
        <v>Energy</v>
      </c>
      <c r="E20" s="7">
        <f>VLOOKUP(A20,[1]Sheet1!$A$2:$H$4260,5,FALSE)</f>
        <v>0.17</v>
      </c>
      <c r="F20" s="5">
        <f>VLOOKUP(A20,[1]Sheet1!$A$2:$H$4260,6,FALSE)</f>
        <v>64.45</v>
      </c>
      <c r="G20" s="5">
        <f>VLOOKUP(A20,[1]Sheet1!$A$2:$H$4260,7,FALSE)</f>
        <v>133.72</v>
      </c>
      <c r="H20" s="1">
        <v>6.8000000000000005E-2</v>
      </c>
      <c r="I20" s="1">
        <v>8.9399999999999993E-2</v>
      </c>
      <c r="K20" s="13">
        <f>SUM(H20:J20)*C20</f>
        <v>75.394599999999997</v>
      </c>
    </row>
    <row r="21" spans="1:11" x14ac:dyDescent="0.2">
      <c r="A21" t="s">
        <v>39</v>
      </c>
      <c r="B21" t="s">
        <v>249</v>
      </c>
      <c r="C21">
        <f>VLOOKUP(A21,[1]Sheet1!$A$2:$H$4260,4,FALSE)</f>
        <v>450</v>
      </c>
      <c r="D21" t="str">
        <f>VLOOKUP(A21,[1]Sheet1!$A$2:$H$4260,8,FALSE)</f>
        <v>Information Technology</v>
      </c>
      <c r="E21" s="7">
        <f>VLOOKUP(A21,[1]Sheet1!$A$2:$H$4260,5,FALSE)</f>
        <v>4.32</v>
      </c>
      <c r="F21" s="5">
        <f>VLOOKUP(A21,[1]Sheet1!$A$2:$H$4260,6,FALSE)</f>
        <v>35.96</v>
      </c>
      <c r="G21" s="5">
        <f>VLOOKUP(A21,[1]Sheet1!$A$2:$H$4260,7,FALSE)</f>
        <v>42.12</v>
      </c>
      <c r="H21" s="1">
        <v>6.7799999999999999E-2</v>
      </c>
      <c r="I21" s="1">
        <v>7.0199999999999999E-2</v>
      </c>
      <c r="J21" s="1" t="s">
        <v>225</v>
      </c>
      <c r="K21" s="13">
        <f>SUM(H21:J21)*C21</f>
        <v>62.100000000000009</v>
      </c>
    </row>
    <row r="22" spans="1:11" x14ac:dyDescent="0.2">
      <c r="A22" t="s">
        <v>173</v>
      </c>
      <c r="B22" t="s">
        <v>250</v>
      </c>
      <c r="C22">
        <f>VLOOKUP(A22,[1]Sheet1!$A$2:$H$4260,4,FALSE)</f>
        <v>424</v>
      </c>
      <c r="D22" t="str">
        <f>VLOOKUP(A22,[1]Sheet1!$A$2:$H$4260,8,FALSE)</f>
        <v>Information Technology</v>
      </c>
      <c r="E22" s="7">
        <f>VLOOKUP(A22,[1]Sheet1!$A$2:$H$4260,5,FALSE)</f>
        <v>2.71</v>
      </c>
      <c r="F22" s="5">
        <f>VLOOKUP(A22,[1]Sheet1!$A$2:$H$4260,6,FALSE)</f>
        <v>6.61</v>
      </c>
      <c r="G22" s="5">
        <f>VLOOKUP(A22,[1]Sheet1!$A$2:$H$4260,7,FALSE)</f>
        <v>14.8</v>
      </c>
      <c r="H22" s="1">
        <v>5.6399999999999999E-2</v>
      </c>
      <c r="K22" s="13">
        <f>SUM(H22:J22)*C22</f>
        <v>23.913599999999999</v>
      </c>
    </row>
    <row r="23" spans="1:11" x14ac:dyDescent="0.2">
      <c r="A23" t="s">
        <v>137</v>
      </c>
      <c r="B23" t="s">
        <v>251</v>
      </c>
      <c r="C23">
        <f>VLOOKUP(A23,[1]Sheet1!$A$2:$H$4260,4,FALSE)</f>
        <v>400</v>
      </c>
      <c r="D23" t="str">
        <f>VLOOKUP(A23,[1]Sheet1!$A$2:$H$4260,8,FALSE)</f>
        <v>Utilities</v>
      </c>
      <c r="E23" s="7">
        <f>VLOOKUP(A23,[1]Sheet1!$A$2:$H$4260,5,FALSE)</f>
        <v>0.24</v>
      </c>
      <c r="F23" s="5">
        <f>VLOOKUP(A23,[1]Sheet1!$A$2:$H$4260,6,FALSE)</f>
        <v>4.8</v>
      </c>
      <c r="G23" s="5">
        <f>VLOOKUP(A23,[1]Sheet1!$A$2:$H$4260,7,FALSE)</f>
        <v>4.4000000000000004</v>
      </c>
      <c r="H23" s="1">
        <v>3.5000000000000001E-3</v>
      </c>
      <c r="I23" s="1">
        <v>0</v>
      </c>
      <c r="J23" s="1" t="s">
        <v>225</v>
      </c>
      <c r="K23" s="13">
        <f>SUM(H23:J23)*C23</f>
        <v>1.4000000000000001</v>
      </c>
    </row>
    <row r="24" spans="1:11" x14ac:dyDescent="0.2">
      <c r="A24" t="s">
        <v>15</v>
      </c>
      <c r="B24" t="s">
        <v>252</v>
      </c>
      <c r="C24">
        <f>VLOOKUP(A24,[1]Sheet1!$A$2:$H$4260,4,FALSE)</f>
        <v>400</v>
      </c>
      <c r="D24" t="str">
        <f>VLOOKUP(A24,[1]Sheet1!$A$2:$H$4260,8,FALSE)</f>
        <v>Industrials</v>
      </c>
      <c r="E24" s="7">
        <f>VLOOKUP(A24,[1]Sheet1!$A$2:$H$4260,5,FALSE)</f>
        <v>0.64</v>
      </c>
      <c r="F24" s="5">
        <f>VLOOKUP(A24,[1]Sheet1!$A$2:$H$4260,6,FALSE)</f>
        <v>5.09</v>
      </c>
      <c r="G24" s="5">
        <f>VLOOKUP(A24,[1]Sheet1!$A$2:$H$4260,7,FALSE)</f>
        <v>9.86</v>
      </c>
      <c r="H24" s="1">
        <v>7.8600000000000003E-2</v>
      </c>
      <c r="I24" s="1">
        <v>7.51E-2</v>
      </c>
      <c r="J24" s="1" t="s">
        <v>225</v>
      </c>
      <c r="K24" s="13">
        <f>SUM(H24:J24)*C24</f>
        <v>61.480000000000004</v>
      </c>
    </row>
    <row r="25" spans="1:11" x14ac:dyDescent="0.2">
      <c r="A25" t="s">
        <v>56</v>
      </c>
      <c r="B25" t="s">
        <v>253</v>
      </c>
      <c r="C25">
        <f>VLOOKUP(A25,[1]Sheet1!$A$2:$H$4260,4,FALSE)</f>
        <v>395</v>
      </c>
      <c r="D25" t="str">
        <f>VLOOKUP(A25,[1]Sheet1!$A$2:$H$4260,8,FALSE)</f>
        <v>Industrials</v>
      </c>
      <c r="E25" s="7">
        <f>VLOOKUP(A25,[1]Sheet1!$A$2:$H$4260,5,FALSE)</f>
        <v>0.4</v>
      </c>
      <c r="F25" s="5">
        <f>VLOOKUP(A25,[1]Sheet1!$A$2:$H$4260,6,FALSE)</f>
        <v>8.1</v>
      </c>
      <c r="G25" s="5">
        <f>VLOOKUP(A25,[1]Sheet1!$A$2:$H$4260,7,FALSE)</f>
        <v>10.56</v>
      </c>
      <c r="H25" s="1">
        <v>7.2400000000000006E-2</v>
      </c>
      <c r="I25" s="1">
        <v>6.4100000000000004E-2</v>
      </c>
      <c r="J25" s="1" t="s">
        <v>225</v>
      </c>
      <c r="K25" s="13">
        <f>SUM(H25:J25)*C25</f>
        <v>53.917500000000004</v>
      </c>
    </row>
    <row r="26" spans="1:11" x14ac:dyDescent="0.2">
      <c r="A26" t="s">
        <v>128</v>
      </c>
      <c r="B26" t="s">
        <v>254</v>
      </c>
      <c r="C26">
        <f>VLOOKUP(A26,[1]Sheet1!$A$2:$H$4260,4,FALSE)</f>
        <v>390</v>
      </c>
      <c r="D26" t="str">
        <f>VLOOKUP(A26,[1]Sheet1!$A$2:$H$4260,8,FALSE)</f>
        <v>Materials</v>
      </c>
      <c r="E26" s="7">
        <f>VLOOKUP(A26,[1]Sheet1!$A$2:$H$4260,5,FALSE)</f>
        <v>0.33</v>
      </c>
      <c r="F26" s="5">
        <f>VLOOKUP(A26,[1]Sheet1!$A$2:$H$4260,6,FALSE)</f>
        <v>2.04</v>
      </c>
      <c r="G26" s="5">
        <f>VLOOKUP(A26,[1]Sheet1!$A$2:$H$4260,7,FALSE)</f>
        <v>6.16</v>
      </c>
      <c r="H26" s="1">
        <v>4.53E-2</v>
      </c>
      <c r="I26" s="1">
        <v>4.7999999999999996E-3</v>
      </c>
      <c r="K26" s="13">
        <f>SUM(H26:J26)*C26</f>
        <v>19.538999999999998</v>
      </c>
    </row>
    <row r="27" spans="1:11" x14ac:dyDescent="0.2">
      <c r="A27" t="s">
        <v>45</v>
      </c>
      <c r="B27" t="s">
        <v>255</v>
      </c>
      <c r="C27">
        <f>VLOOKUP(A27,[1]Sheet1!$A$2:$H$4260,4,FALSE)</f>
        <v>379</v>
      </c>
      <c r="D27" t="str">
        <f>VLOOKUP(A27,[1]Sheet1!$A$2:$H$4260,8,FALSE)</f>
        <v>Industrials</v>
      </c>
      <c r="E27" s="7">
        <f>VLOOKUP(A27,[1]Sheet1!$A$2:$H$4260,5,FALSE)</f>
        <v>0.32</v>
      </c>
      <c r="F27" s="5">
        <f>VLOOKUP(A27,[1]Sheet1!$A$2:$H$4260,6,FALSE)</f>
        <v>5.13</v>
      </c>
      <c r="G27" s="5">
        <f>VLOOKUP(A27,[1]Sheet1!$A$2:$H$4260,7,FALSE)</f>
        <v>18.75</v>
      </c>
      <c r="H27" s="1">
        <v>5.9799999999999999E-2</v>
      </c>
      <c r="I27" s="1">
        <v>6.8000000000000005E-2</v>
      </c>
      <c r="J27" s="1" t="s">
        <v>225</v>
      </c>
      <c r="K27" s="13">
        <f>SUM(H27:J27)*C27</f>
        <v>48.436199999999999</v>
      </c>
    </row>
    <row r="28" spans="1:11" x14ac:dyDescent="0.2">
      <c r="A28" t="s">
        <v>183</v>
      </c>
      <c r="B28" t="s">
        <v>256</v>
      </c>
      <c r="C28">
        <f>VLOOKUP(A28,[1]Sheet1!$A$2:$H$4260,4,FALSE)</f>
        <v>376</v>
      </c>
      <c r="D28" t="str">
        <f>VLOOKUP(A28,[1]Sheet1!$A$2:$H$4260,8,FALSE)</f>
        <v>Materials</v>
      </c>
      <c r="E28" s="7">
        <f>VLOOKUP(A28,[1]Sheet1!$A$2:$H$4260,5,FALSE)</f>
        <v>0.43</v>
      </c>
      <c r="F28" s="5">
        <f>VLOOKUP(A28,[1]Sheet1!$A$2:$H$4260,6,FALSE)</f>
        <v>10.61</v>
      </c>
      <c r="G28" s="5">
        <f>VLOOKUP(A28,[1]Sheet1!$A$2:$H$4260,7,FALSE)</f>
        <v>16.63</v>
      </c>
      <c r="H28" s="1">
        <v>5.0099999999999999E-2</v>
      </c>
      <c r="K28" s="13">
        <f>SUM(H28:J28)*C28</f>
        <v>18.837599999999998</v>
      </c>
    </row>
    <row r="29" spans="1:11" x14ac:dyDescent="0.2">
      <c r="A29" t="s">
        <v>94</v>
      </c>
      <c r="B29" t="s">
        <v>257</v>
      </c>
      <c r="C29">
        <f>VLOOKUP(A29,[1]Sheet1!$A$2:$H$4260,4,FALSE)</f>
        <v>367</v>
      </c>
      <c r="D29" t="str">
        <f>VLOOKUP(A29,[1]Sheet1!$A$2:$H$4260,8,FALSE)</f>
        <v>Financials</v>
      </c>
      <c r="E29" s="7">
        <f>VLOOKUP(A29,[1]Sheet1!$A$2:$H$4260,5,FALSE)</f>
        <v>0.6</v>
      </c>
      <c r="F29" s="5">
        <f>VLOOKUP(A29,[1]Sheet1!$A$2:$H$4260,6,FALSE)</f>
        <v>8.81</v>
      </c>
      <c r="G29" s="5">
        <f>VLOOKUP(A29,[1]Sheet1!$A$2:$H$4260,7,FALSE)</f>
        <v>23.26</v>
      </c>
      <c r="H29" s="1">
        <v>4.6899999999999997E-2</v>
      </c>
      <c r="I29" s="1">
        <v>3.4700000000000002E-2</v>
      </c>
      <c r="K29" s="13">
        <f>SUM(H29:J29)*C29</f>
        <v>29.947200000000002</v>
      </c>
    </row>
    <row r="30" spans="1:11" x14ac:dyDescent="0.2">
      <c r="A30" t="s">
        <v>203</v>
      </c>
      <c r="B30" t="s">
        <v>258</v>
      </c>
      <c r="C30">
        <f>VLOOKUP(A30,[1]Sheet1!$A$2:$H$4260,4,FALSE)</f>
        <v>366</v>
      </c>
      <c r="D30" t="str">
        <f>VLOOKUP(A30,[1]Sheet1!$A$2:$H$4260,8,FALSE)</f>
        <v>Industrials</v>
      </c>
      <c r="E30" s="7">
        <f>VLOOKUP(A30,[1]Sheet1!$A$2:$H$4260,5,FALSE)</f>
        <v>0.52</v>
      </c>
      <c r="F30" s="5">
        <f>VLOOKUP(A30,[1]Sheet1!$A$2:$H$4260,6,FALSE)</f>
        <v>17.86</v>
      </c>
      <c r="G30" s="5">
        <f>VLOOKUP(A30,[1]Sheet1!$A$2:$H$4260,7,FALSE)</f>
        <v>43.25</v>
      </c>
      <c r="H30" s="1">
        <v>4.24E-2</v>
      </c>
      <c r="K30" s="13">
        <f>SUM(H30:J30)*C30</f>
        <v>15.5184</v>
      </c>
    </row>
    <row r="31" spans="1:11" x14ac:dyDescent="0.2">
      <c r="A31" t="s">
        <v>196</v>
      </c>
      <c r="B31" t="s">
        <v>259</v>
      </c>
      <c r="C31">
        <f>VLOOKUP(A31,[1]Sheet1!$A$2:$H$4260,4,FALSE)</f>
        <v>366</v>
      </c>
      <c r="D31" t="str">
        <f>VLOOKUP(A31,[1]Sheet1!$A$2:$H$4260,8,FALSE)</f>
        <v>Consumer Discretionary</v>
      </c>
      <c r="E31" s="7">
        <f>VLOOKUP(A31,[1]Sheet1!$A$2:$H$4260,5,FALSE)</f>
        <v>0.75</v>
      </c>
      <c r="F31" s="5">
        <f>VLOOKUP(A31,[1]Sheet1!$A$2:$H$4260,6,FALSE)</f>
        <v>3.71</v>
      </c>
      <c r="G31" s="5">
        <f>VLOOKUP(A31,[1]Sheet1!$A$2:$H$4260,7,FALSE)</f>
        <v>13.84</v>
      </c>
      <c r="H31" s="1">
        <v>4.7199999999999999E-2</v>
      </c>
      <c r="K31" s="13">
        <f>SUM(H31:J31)*C31</f>
        <v>17.275199999999998</v>
      </c>
    </row>
    <row r="32" spans="1:11" x14ac:dyDescent="0.2">
      <c r="A32" t="s">
        <v>57</v>
      </c>
      <c r="B32" t="s">
        <v>260</v>
      </c>
      <c r="C32">
        <f>VLOOKUP(A32,[1]Sheet1!$A$2:$H$4260,4,FALSE)</f>
        <v>348</v>
      </c>
      <c r="D32" t="str">
        <f>VLOOKUP(A32,[1]Sheet1!$A$2:$H$4260,8,FALSE)</f>
        <v>Communication Services</v>
      </c>
      <c r="E32" s="7">
        <f>VLOOKUP(A32,[1]Sheet1!$A$2:$H$4260,5,FALSE)</f>
        <v>1.58</v>
      </c>
      <c r="F32" s="5">
        <f>VLOOKUP(A32,[1]Sheet1!$A$2:$H$4260,6,FALSE)</f>
        <v>142.07</v>
      </c>
      <c r="G32" s="5">
        <f>VLOOKUP(A32,[1]Sheet1!$A$2:$H$4260,7,FALSE)</f>
        <v>68.510000000000005</v>
      </c>
      <c r="H32" s="1">
        <v>6.7400000000000002E-2</v>
      </c>
      <c r="I32" s="1">
        <v>6.4000000000000001E-2</v>
      </c>
      <c r="J32" s="1" t="s">
        <v>225</v>
      </c>
      <c r="K32" s="13">
        <f>SUM(H32:J32)*C32</f>
        <v>45.727200000000003</v>
      </c>
    </row>
    <row r="33" spans="1:12" x14ac:dyDescent="0.2">
      <c r="A33" t="s">
        <v>200</v>
      </c>
      <c r="B33" t="s">
        <v>261</v>
      </c>
      <c r="C33">
        <f>VLOOKUP(A33,[1]Sheet1!$A$2:$H$4260,4,FALSE)</f>
        <v>343</v>
      </c>
      <c r="D33" t="str">
        <f>VLOOKUP(A33,[1]Sheet1!$A$2:$H$4260,8,FALSE)</f>
        <v>Industrials</v>
      </c>
      <c r="E33" s="7">
        <f>VLOOKUP(A33,[1]Sheet1!$A$2:$H$4260,5,FALSE)</f>
        <v>0.75</v>
      </c>
      <c r="F33" s="5">
        <f>VLOOKUP(A33,[1]Sheet1!$A$2:$H$4260,6,FALSE)</f>
        <v>8.76</v>
      </c>
      <c r="G33" s="5">
        <f>VLOOKUP(A33,[1]Sheet1!$A$2:$H$4260,7,FALSE)</f>
        <v>15.18</v>
      </c>
      <c r="H33" s="1">
        <v>4.4999999999999998E-2</v>
      </c>
      <c r="K33" s="13">
        <f>SUM(H33:J33)*C33</f>
        <v>15.434999999999999</v>
      </c>
    </row>
    <row r="34" spans="1:12" x14ac:dyDescent="0.2">
      <c r="A34" t="s">
        <v>194</v>
      </c>
      <c r="B34" t="s">
        <v>262</v>
      </c>
      <c r="C34">
        <f>VLOOKUP(A34,[1]Sheet1!$A$2:$H$4260,4,FALSE)</f>
        <v>323</v>
      </c>
      <c r="D34" t="str">
        <f>VLOOKUP(A34,[1]Sheet1!$A$2:$H$4260,8,FALSE)</f>
        <v>Industrials</v>
      </c>
      <c r="E34" s="7">
        <f>VLOOKUP(A34,[1]Sheet1!$A$2:$H$4260,5,FALSE)</f>
        <v>0.69</v>
      </c>
      <c r="F34" s="5">
        <f>VLOOKUP(A34,[1]Sheet1!$A$2:$H$4260,6,FALSE)</f>
        <v>13.71</v>
      </c>
      <c r="G34" s="5">
        <f>VLOOKUP(A34,[1]Sheet1!$A$2:$H$4260,7,FALSE)</f>
        <v>20.37</v>
      </c>
      <c r="H34" s="1">
        <v>4.8599999999999997E-2</v>
      </c>
      <c r="K34" s="13">
        <f>SUM(H34:J34)*C34</f>
        <v>15.697799999999999</v>
      </c>
    </row>
    <row r="35" spans="1:12" x14ac:dyDescent="0.2">
      <c r="A35" t="s">
        <v>143</v>
      </c>
      <c r="B35" t="s">
        <v>263</v>
      </c>
      <c r="C35">
        <f>VLOOKUP(A35,[1]Sheet1!$A$2:$H$4260,4,FALSE)</f>
        <v>318</v>
      </c>
      <c r="D35" t="str">
        <f>VLOOKUP(A35,[1]Sheet1!$A$2:$H$4260,8,FALSE)</f>
        <v>Information Technology</v>
      </c>
      <c r="E35" s="7">
        <f>VLOOKUP(A35,[1]Sheet1!$A$2:$H$4260,5,FALSE)</f>
        <v>1.04</v>
      </c>
      <c r="F35" s="5">
        <f>VLOOKUP(A35,[1]Sheet1!$A$2:$H$4260,6,FALSE)</f>
        <v>12.83</v>
      </c>
      <c r="G35" s="5">
        <f>VLOOKUP(A35,[1]Sheet1!$A$2:$H$4260,7,FALSE)</f>
        <v>22.97</v>
      </c>
      <c r="H35" s="1">
        <v>4.9799999999999997E-2</v>
      </c>
      <c r="I35" s="1">
        <v>0</v>
      </c>
      <c r="K35" s="13">
        <f>SUM(H35:J35)*C35</f>
        <v>15.836399999999999</v>
      </c>
    </row>
    <row r="36" spans="1:12" x14ac:dyDescent="0.2">
      <c r="A36" t="s">
        <v>90</v>
      </c>
      <c r="B36" t="s">
        <v>264</v>
      </c>
      <c r="C36">
        <f>VLOOKUP(A36,[1]Sheet1!$A$2:$H$4260,4,FALSE)</f>
        <v>314</v>
      </c>
      <c r="D36" t="str">
        <f>VLOOKUP(A36,[1]Sheet1!$A$2:$H$4260,8,FALSE)</f>
        <v>Industrials</v>
      </c>
      <c r="E36" s="7">
        <f>VLOOKUP(A36,[1]Sheet1!$A$2:$H$4260,5,FALSE)</f>
        <v>0.66</v>
      </c>
      <c r="F36" s="5">
        <f>VLOOKUP(A36,[1]Sheet1!$A$2:$H$4260,6,FALSE)</f>
        <v>15.2</v>
      </c>
      <c r="G36" s="5">
        <f>VLOOKUP(A36,[1]Sheet1!$A$2:$H$4260,7,FALSE)</f>
        <v>20.22</v>
      </c>
      <c r="H36" s="1">
        <v>7.3200000000000001E-2</v>
      </c>
      <c r="I36" s="1">
        <v>3.6600000000000001E-2</v>
      </c>
      <c r="K36" s="13">
        <f>SUM(H36:J36)*C36</f>
        <v>34.477200000000003</v>
      </c>
    </row>
    <row r="37" spans="1:12" x14ac:dyDescent="0.2">
      <c r="A37" t="s">
        <v>47</v>
      </c>
      <c r="B37" t="s">
        <v>266</v>
      </c>
      <c r="C37">
        <f>VLOOKUP(A37,[1]Sheet1!$A$2:$H$4260,4,FALSE)</f>
        <v>294</v>
      </c>
      <c r="D37" t="str">
        <f>VLOOKUP(A37,[1]Sheet1!$A$2:$H$4260,8,FALSE)</f>
        <v>Information Technology</v>
      </c>
      <c r="E37" s="7">
        <f>VLOOKUP(A37,[1]Sheet1!$A$2:$H$4260,5,FALSE)</f>
        <v>0.41</v>
      </c>
      <c r="F37" s="5">
        <f>VLOOKUP(A37,[1]Sheet1!$A$2:$H$4260,6,FALSE)</f>
        <v>4.96</v>
      </c>
      <c r="G37" s="5">
        <f>VLOOKUP(A37,[1]Sheet1!$A$2:$H$4260,7,FALSE)</f>
        <v>15.16</v>
      </c>
      <c r="H37" s="1">
        <v>7.9799999999999996E-2</v>
      </c>
      <c r="I37" s="1">
        <v>6.7699999999999996E-2</v>
      </c>
      <c r="K37" s="13">
        <f>SUM(H37:J37)*C37</f>
        <v>43.364999999999995</v>
      </c>
    </row>
    <row r="38" spans="1:12" x14ac:dyDescent="0.2">
      <c r="A38" t="s">
        <v>59</v>
      </c>
      <c r="B38" t="s">
        <v>265</v>
      </c>
      <c r="C38">
        <f>VLOOKUP(A38,[1]Sheet1!$A$2:$H$4260,4,FALSE)</f>
        <v>294</v>
      </c>
      <c r="D38" t="str">
        <f>VLOOKUP(A38,[1]Sheet1!$A$2:$H$4260,8,FALSE)</f>
        <v>Industrials</v>
      </c>
      <c r="E38" s="7">
        <f>VLOOKUP(A38,[1]Sheet1!$A$2:$H$4260,5,FALSE)</f>
        <v>0.67</v>
      </c>
      <c r="F38" s="5">
        <f>VLOOKUP(A38,[1]Sheet1!$A$2:$H$4260,6,FALSE)</f>
        <v>8.23</v>
      </c>
      <c r="G38" s="5">
        <f>VLOOKUP(A38,[1]Sheet1!$A$2:$H$4260,7,FALSE)</f>
        <v>16.32</v>
      </c>
      <c r="H38" s="1">
        <v>7.0900000000000005E-2</v>
      </c>
      <c r="I38" s="1">
        <v>6.2199999999999998E-2</v>
      </c>
      <c r="K38" s="13">
        <f>SUM(H38:J38)*C38</f>
        <v>39.131399999999999</v>
      </c>
    </row>
    <row r="39" spans="1:12" x14ac:dyDescent="0.2">
      <c r="A39" t="s">
        <v>151</v>
      </c>
      <c r="B39" t="s">
        <v>267</v>
      </c>
      <c r="C39">
        <f>VLOOKUP(A39,[1]Sheet1!$A$2:$H$4260,4,FALSE)</f>
        <v>288</v>
      </c>
      <c r="D39" t="str">
        <f>VLOOKUP(A39,[1]Sheet1!$A$2:$H$4260,8,FALSE)</f>
        <v>Industrials</v>
      </c>
      <c r="E39" s="7">
        <f>VLOOKUP(A39,[1]Sheet1!$A$2:$H$4260,5,FALSE)</f>
        <v>0.71</v>
      </c>
      <c r="F39" s="5">
        <f>VLOOKUP(A39,[1]Sheet1!$A$2:$H$4260,6,FALSE)</f>
        <v>6.41</v>
      </c>
      <c r="G39" s="5">
        <f>VLOOKUP(A39,[1]Sheet1!$A$2:$H$4260,7,FALSE)</f>
        <v>12.99</v>
      </c>
      <c r="H39" s="1">
        <v>7.0800000000000002E-2</v>
      </c>
      <c r="K39" s="13">
        <f>SUM(H39:J39)*C39</f>
        <v>20.3904</v>
      </c>
    </row>
    <row r="40" spans="1:12" x14ac:dyDescent="0.2">
      <c r="A40" t="s">
        <v>129</v>
      </c>
      <c r="B40" t="s">
        <v>268</v>
      </c>
      <c r="C40">
        <f>VLOOKUP(A40,[1]Sheet1!$A$2:$H$4260,4,FALSE)</f>
        <v>273</v>
      </c>
      <c r="D40" t="str">
        <f>VLOOKUP(A40,[1]Sheet1!$A$2:$H$4260,8,FALSE)</f>
        <v>Industrials</v>
      </c>
      <c r="E40" s="7">
        <f>VLOOKUP(A40,[1]Sheet1!$A$2:$H$4260,5,FALSE)</f>
        <v>0.71</v>
      </c>
      <c r="F40" s="5">
        <f>VLOOKUP(A40,[1]Sheet1!$A$2:$H$4260,6,FALSE)</f>
        <v>9.59</v>
      </c>
      <c r="G40" s="5">
        <f>VLOOKUP(A40,[1]Sheet1!$A$2:$H$4260,7,FALSE)</f>
        <v>20.22</v>
      </c>
      <c r="H40" s="1">
        <v>2.3400000000000001E-2</v>
      </c>
      <c r="I40" s="1">
        <v>3.3E-3</v>
      </c>
      <c r="K40" s="13">
        <f>SUM(H40:J40)*C40</f>
        <v>7.2891000000000004</v>
      </c>
    </row>
    <row r="41" spans="1:12" x14ac:dyDescent="0.2">
      <c r="A41" t="s">
        <v>174</v>
      </c>
      <c r="B41" t="s">
        <v>269</v>
      </c>
      <c r="C41">
        <f>VLOOKUP(A41,[1]Sheet1!$A$2:$H$4260,4,FALSE)</f>
        <v>269</v>
      </c>
      <c r="D41" t="str">
        <f>VLOOKUP(A41,[1]Sheet1!$A$2:$H$4260,8,FALSE)</f>
        <v>Information Technology</v>
      </c>
      <c r="E41" s="7">
        <f>VLOOKUP(A41,[1]Sheet1!$A$2:$H$4260,5,FALSE)</f>
        <v>1.31</v>
      </c>
      <c r="F41" s="5">
        <f>VLOOKUP(A41,[1]Sheet1!$A$2:$H$4260,6,FALSE)</f>
        <v>7.48</v>
      </c>
      <c r="G41" s="5">
        <f>VLOOKUP(A41,[1]Sheet1!$A$2:$H$4260,7,FALSE)</f>
        <v>16.36</v>
      </c>
      <c r="H41" s="1">
        <v>5.4600000000000003E-2</v>
      </c>
      <c r="K41" s="13">
        <f>SUM(H41:J41)*C41</f>
        <v>14.6874</v>
      </c>
    </row>
    <row r="42" spans="1:12" x14ac:dyDescent="0.2">
      <c r="A42" t="s">
        <v>61</v>
      </c>
      <c r="B42" t="s">
        <v>270</v>
      </c>
      <c r="C42">
        <f>VLOOKUP(A42,[1]Sheet1!$A$2:$H$4260,4,FALSE)</f>
        <v>262</v>
      </c>
      <c r="D42" t="str">
        <f>VLOOKUP(A42,[1]Sheet1!$A$2:$H$4260,8,FALSE)</f>
        <v>Industrials</v>
      </c>
      <c r="E42" s="7">
        <f>VLOOKUP(A42,[1]Sheet1!$A$2:$H$4260,5,FALSE)</f>
        <v>2.31</v>
      </c>
      <c r="F42" s="5">
        <f>VLOOKUP(A42,[1]Sheet1!$A$2:$H$4260,6,FALSE)</f>
        <v>11.29</v>
      </c>
      <c r="G42" s="5">
        <f>VLOOKUP(A42,[1]Sheet1!$A$2:$H$4260,7,FALSE)</f>
        <v>18.260000000000002</v>
      </c>
      <c r="H42" s="1">
        <v>3.9699999999999999E-2</v>
      </c>
      <c r="I42" s="1">
        <v>6.1100000000000002E-2</v>
      </c>
      <c r="K42" s="13">
        <f>SUM(H42:J42)*C42</f>
        <v>26.409600000000001</v>
      </c>
    </row>
    <row r="43" spans="1:12" x14ac:dyDescent="0.2">
      <c r="A43" t="s">
        <v>27</v>
      </c>
      <c r="B43" t="s">
        <v>271</v>
      </c>
      <c r="C43">
        <f>VLOOKUP(A43,[1]Sheet1!$A$2:$H$4260,4,FALSE)</f>
        <v>259</v>
      </c>
      <c r="D43" t="str">
        <f>VLOOKUP(A43,[1]Sheet1!$A$2:$H$4260,8,FALSE)</f>
        <v>Industrials</v>
      </c>
      <c r="E43" s="7" t="str">
        <f>VLOOKUP(A43,[1]Sheet1!$A$2:$H$4260,5,FALSE)</f>
        <v>-</v>
      </c>
      <c r="F43" s="5" t="str">
        <f>VLOOKUP(A43,[1]Sheet1!$A$2:$H$4260,6,FALSE)</f>
        <v>-</v>
      </c>
      <c r="G43" s="5" t="str">
        <f>VLOOKUP(A43,[1]Sheet1!$A$2:$H$4260,7,FALSE)</f>
        <v>-</v>
      </c>
      <c r="H43" s="1">
        <v>7.3400000000000007E-2</v>
      </c>
      <c r="I43" s="1">
        <v>7.4300000000000005E-2</v>
      </c>
      <c r="J43" s="1" t="s">
        <v>225</v>
      </c>
      <c r="K43" s="13">
        <f>SUM(H43:J43)*C43</f>
        <v>38.254300000000001</v>
      </c>
    </row>
    <row r="44" spans="1:12" x14ac:dyDescent="0.2">
      <c r="A44" s="14" t="s">
        <v>29</v>
      </c>
      <c r="B44" s="14" t="s">
        <v>272</v>
      </c>
      <c r="C44" s="14">
        <f>VLOOKUP(A44,[1]Sheet1!$A$2:$H$4260,4,FALSE)</f>
        <v>258</v>
      </c>
      <c r="D44" s="14" t="str">
        <f>VLOOKUP(A44,[1]Sheet1!$A$2:$H$4260,8,FALSE)</f>
        <v>Utilities</v>
      </c>
      <c r="E44" s="15" t="str">
        <f>VLOOKUP(A44,[1]Sheet1!$A$2:$H$4260,5,FALSE)</f>
        <v>-</v>
      </c>
      <c r="F44" s="16" t="str">
        <f>VLOOKUP(A44,[1]Sheet1!$A$2:$H$4260,6,FALSE)</f>
        <v>-</v>
      </c>
      <c r="G44" s="16" t="str">
        <f>VLOOKUP(A44,[1]Sheet1!$A$2:$H$4260,7,FALSE)</f>
        <v>-</v>
      </c>
      <c r="H44" s="17">
        <v>8.1299999999999997E-2</v>
      </c>
      <c r="I44" s="17">
        <v>7.3499999999999996E-2</v>
      </c>
      <c r="J44" s="17" t="s">
        <v>225</v>
      </c>
      <c r="K44" s="13">
        <f>SUM(H44:J44)*C44</f>
        <v>39.938400000000001</v>
      </c>
      <c r="L44" s="14"/>
    </row>
    <row r="45" spans="1:12" x14ac:dyDescent="0.2">
      <c r="A45" t="s">
        <v>141</v>
      </c>
      <c r="B45" t="s">
        <v>273</v>
      </c>
      <c r="C45">
        <f>VLOOKUP(A45,[1]Sheet1!$A$2:$H$4260,4,FALSE)</f>
        <v>253</v>
      </c>
      <c r="D45" t="str">
        <f>VLOOKUP(A45,[1]Sheet1!$A$2:$H$4260,8,FALSE)</f>
        <v>Information Technology</v>
      </c>
      <c r="E45" s="7">
        <f>VLOOKUP(A45,[1]Sheet1!$A$2:$H$4260,5,FALSE)</f>
        <v>0.11</v>
      </c>
      <c r="F45" s="5">
        <f>VLOOKUP(A45,[1]Sheet1!$A$2:$H$4260,6,FALSE)</f>
        <v>2.65</v>
      </c>
      <c r="G45" s="5">
        <f>VLOOKUP(A45,[1]Sheet1!$A$2:$H$4260,7,FALSE)</f>
        <v>6.24</v>
      </c>
      <c r="H45" s="1">
        <v>7.3499999999999996E-2</v>
      </c>
      <c r="I45" s="1">
        <v>0</v>
      </c>
      <c r="K45" s="13">
        <f>SUM(H45:J45)*C45</f>
        <v>18.595499999999998</v>
      </c>
    </row>
    <row r="46" spans="1:12" x14ac:dyDescent="0.2">
      <c r="A46" t="s">
        <v>100</v>
      </c>
      <c r="B46" t="s">
        <v>275</v>
      </c>
      <c r="C46">
        <f>VLOOKUP(A46,[1]Sheet1!$A$2:$H$4260,4,FALSE)</f>
        <v>248</v>
      </c>
      <c r="D46" t="str">
        <f>VLOOKUP(A46,[1]Sheet1!$A$2:$H$4260,8,FALSE)</f>
        <v>Information Technology</v>
      </c>
      <c r="E46" s="7">
        <f>VLOOKUP(A46,[1]Sheet1!$A$2:$H$4260,5,FALSE)</f>
        <v>4</v>
      </c>
      <c r="F46" s="5">
        <f>VLOOKUP(A46,[1]Sheet1!$A$2:$H$4260,6,FALSE)</f>
        <v>16.18</v>
      </c>
      <c r="G46" s="5">
        <f>VLOOKUP(A46,[1]Sheet1!$A$2:$H$4260,7,FALSE)</f>
        <v>27.73</v>
      </c>
      <c r="H46" s="1">
        <v>5.9299999999999999E-2</v>
      </c>
      <c r="I46" s="1">
        <v>3.0800000000000001E-2</v>
      </c>
      <c r="K46" s="13">
        <f>SUM(H46:J46)*C46</f>
        <v>22.344799999999999</v>
      </c>
    </row>
    <row r="47" spans="1:12" x14ac:dyDescent="0.2">
      <c r="A47" t="s">
        <v>217</v>
      </c>
      <c r="B47" t="s">
        <v>274</v>
      </c>
      <c r="C47">
        <f>VLOOKUP(A47,[1]Sheet1!$A$2:$H$4260,4,FALSE)</f>
        <v>248</v>
      </c>
      <c r="D47" t="str">
        <f>VLOOKUP(A47,[1]Sheet1!$A$2:$H$4260,8,FALSE)</f>
        <v>Healthcare</v>
      </c>
      <c r="E47" s="7">
        <f>VLOOKUP(A47,[1]Sheet1!$A$2:$H$4260,5,FALSE)</f>
        <v>4.1900000000000004</v>
      </c>
      <c r="F47" s="5">
        <f>VLOOKUP(A47,[1]Sheet1!$A$2:$H$4260,6,FALSE)</f>
        <v>29.64</v>
      </c>
      <c r="G47" s="5">
        <f>VLOOKUP(A47,[1]Sheet1!$A$2:$H$4260,7,FALSE)</f>
        <v>69</v>
      </c>
      <c r="H47" s="1">
        <v>1.01E-2</v>
      </c>
      <c r="K47" s="13">
        <f>SUM(H47:J47)*C47</f>
        <v>2.5047999999999999</v>
      </c>
    </row>
    <row r="48" spans="1:12" x14ac:dyDescent="0.2">
      <c r="A48" t="s">
        <v>9</v>
      </c>
      <c r="B48" t="s">
        <v>276</v>
      </c>
      <c r="C48">
        <f>VLOOKUP(A48,[1]Sheet1!$A$2:$H$4260,4,FALSE)</f>
        <v>247</v>
      </c>
      <c r="D48" t="str">
        <f>VLOOKUP(A48,[1]Sheet1!$A$2:$H$4260,8,FALSE)</f>
        <v>Information Technology</v>
      </c>
      <c r="E48" s="7">
        <f>VLOOKUP(A48,[1]Sheet1!$A$2:$H$4260,5,FALSE)</f>
        <v>0.45</v>
      </c>
      <c r="F48" s="5">
        <f>VLOOKUP(A48,[1]Sheet1!$A$2:$H$4260,6,FALSE)</f>
        <v>10.96</v>
      </c>
      <c r="G48" s="5">
        <f>VLOOKUP(A48,[1]Sheet1!$A$2:$H$4260,7,FALSE)</f>
        <v>19.239999999999998</v>
      </c>
      <c r="H48" s="1">
        <v>6.9099999999999995E-2</v>
      </c>
      <c r="I48" s="1">
        <v>8.9899999999999994E-2</v>
      </c>
      <c r="J48" s="1" t="s">
        <v>225</v>
      </c>
      <c r="K48" s="13">
        <f>SUM(H48:J48)*C48</f>
        <v>39.272999999999996</v>
      </c>
    </row>
    <row r="49" spans="1:11" x14ac:dyDescent="0.2">
      <c r="A49" t="s">
        <v>118</v>
      </c>
      <c r="B49" t="s">
        <v>277</v>
      </c>
      <c r="C49">
        <f>VLOOKUP(A49,[1]Sheet1!$A$2:$H$4260,4,FALSE)</f>
        <v>243</v>
      </c>
      <c r="D49" t="str">
        <f>VLOOKUP(A49,[1]Sheet1!$A$2:$H$4260,8,FALSE)</f>
        <v>Utilities</v>
      </c>
      <c r="E49" s="7">
        <f>VLOOKUP(A49,[1]Sheet1!$A$2:$H$4260,5,FALSE)</f>
        <v>0.38</v>
      </c>
      <c r="F49" s="5">
        <f>VLOOKUP(A49,[1]Sheet1!$A$2:$H$4260,6,FALSE)</f>
        <v>27.29</v>
      </c>
      <c r="G49" s="5">
        <f>VLOOKUP(A49,[1]Sheet1!$A$2:$H$4260,7,FALSE)</f>
        <v>23.45</v>
      </c>
      <c r="H49" s="1">
        <v>7.4700000000000003E-2</v>
      </c>
      <c r="I49" s="1">
        <v>1.15E-2</v>
      </c>
      <c r="K49" s="13">
        <f>SUM(H49:J49)*C49</f>
        <v>20.9466</v>
      </c>
    </row>
    <row r="50" spans="1:11" x14ac:dyDescent="0.2">
      <c r="A50" t="s">
        <v>172</v>
      </c>
      <c r="B50" t="s">
        <v>278</v>
      </c>
      <c r="C50">
        <f>VLOOKUP(A50,[1]Sheet1!$A$2:$H$4260,4,FALSE)</f>
        <v>235</v>
      </c>
      <c r="D50" t="str">
        <f>VLOOKUP(A50,[1]Sheet1!$A$2:$H$4260,8,FALSE)</f>
        <v>Industrials</v>
      </c>
      <c r="E50" s="7">
        <f>VLOOKUP(A50,[1]Sheet1!$A$2:$H$4260,5,FALSE)</f>
        <v>0.22</v>
      </c>
      <c r="F50" s="5">
        <f>VLOOKUP(A50,[1]Sheet1!$A$2:$H$4260,6,FALSE)</f>
        <v>4.25</v>
      </c>
      <c r="G50" s="5">
        <f>VLOOKUP(A50,[1]Sheet1!$A$2:$H$4260,7,FALSE)</f>
        <v>19.14</v>
      </c>
      <c r="H50" s="1">
        <v>5.7000000000000002E-2</v>
      </c>
      <c r="K50" s="13">
        <f>SUM(H50:J50)*C50</f>
        <v>13.395000000000001</v>
      </c>
    </row>
    <row r="51" spans="1:11" x14ac:dyDescent="0.2">
      <c r="A51" t="s">
        <v>155</v>
      </c>
      <c r="B51" t="s">
        <v>281</v>
      </c>
      <c r="C51">
        <f>VLOOKUP(A51,[1]Sheet1!$A$2:$H$4260,4,FALSE)</f>
        <v>229</v>
      </c>
      <c r="D51" t="str">
        <f>VLOOKUP(A51,[1]Sheet1!$A$2:$H$4260,8,FALSE)</f>
        <v>Industrials</v>
      </c>
      <c r="E51" s="7">
        <f>VLOOKUP(A51,[1]Sheet1!$A$2:$H$4260,5,FALSE)</f>
        <v>0.23</v>
      </c>
      <c r="F51" s="5">
        <f>VLOOKUP(A51,[1]Sheet1!$A$2:$H$4260,6,FALSE)</f>
        <v>9.15</v>
      </c>
      <c r="G51" s="5">
        <f>VLOOKUP(A51,[1]Sheet1!$A$2:$H$4260,7,FALSE)</f>
        <v>18.37</v>
      </c>
      <c r="H51" s="1">
        <v>7.0199999999999999E-2</v>
      </c>
      <c r="K51" s="13">
        <f>SUM(H51:J51)*C51</f>
        <v>16.075800000000001</v>
      </c>
    </row>
    <row r="52" spans="1:11" x14ac:dyDescent="0.2">
      <c r="A52" t="s">
        <v>150</v>
      </c>
      <c r="B52" t="s">
        <v>279</v>
      </c>
      <c r="C52">
        <f>VLOOKUP(A52,[1]Sheet1!$A$2:$H$4260,4,FALSE)</f>
        <v>229</v>
      </c>
      <c r="D52" t="str">
        <f>VLOOKUP(A52,[1]Sheet1!$A$2:$H$4260,8,FALSE)</f>
        <v>Materials</v>
      </c>
      <c r="E52" s="7">
        <f>VLOOKUP(A52,[1]Sheet1!$A$2:$H$4260,5,FALSE)</f>
        <v>0.36</v>
      </c>
      <c r="F52" s="5">
        <f>VLOOKUP(A52,[1]Sheet1!$A$2:$H$4260,6,FALSE)</f>
        <v>2.62</v>
      </c>
      <c r="G52" s="5">
        <f>VLOOKUP(A52,[1]Sheet1!$A$2:$H$4260,7,FALSE)</f>
        <v>5.78</v>
      </c>
      <c r="H52" s="1">
        <v>7.1800000000000003E-2</v>
      </c>
      <c r="K52" s="13">
        <f>SUM(H52:J52)*C52</f>
        <v>16.4422</v>
      </c>
    </row>
    <row r="53" spans="1:11" x14ac:dyDescent="0.2">
      <c r="A53" t="s">
        <v>219</v>
      </c>
      <c r="B53" t="s">
        <v>280</v>
      </c>
      <c r="C53">
        <f>VLOOKUP(A53,[1]Sheet1!$A$2:$H$4260,4,FALSE)</f>
        <v>229</v>
      </c>
      <c r="D53" t="str">
        <f>VLOOKUP(A53,[1]Sheet1!$A$2:$H$4260,8,FALSE)</f>
        <v>Consumer Discretionary</v>
      </c>
      <c r="E53" s="7">
        <f>VLOOKUP(A53,[1]Sheet1!$A$2:$H$4260,5,FALSE)</f>
        <v>1</v>
      </c>
      <c r="F53" s="5">
        <f>VLOOKUP(A53,[1]Sheet1!$A$2:$H$4260,6,FALSE)</f>
        <v>7.58</v>
      </c>
      <c r="G53" s="5">
        <f>VLOOKUP(A53,[1]Sheet1!$A$2:$H$4260,7,FALSE)</f>
        <v>18.600000000000001</v>
      </c>
      <c r="H53" s="1">
        <v>8.0999999999999996E-3</v>
      </c>
      <c r="K53" s="13">
        <f>SUM(H53:J53)*C53</f>
        <v>1.8549</v>
      </c>
    </row>
    <row r="54" spans="1:11" x14ac:dyDescent="0.2">
      <c r="A54" t="s">
        <v>218</v>
      </c>
      <c r="B54" t="s">
        <v>282</v>
      </c>
      <c r="C54">
        <f>VLOOKUP(A54,[1]Sheet1!$A$2:$H$4260,4,FALSE)</f>
        <v>225</v>
      </c>
      <c r="D54" t="str">
        <f>VLOOKUP(A54,[1]Sheet1!$A$2:$H$4260,8,FALSE)</f>
        <v>Financials</v>
      </c>
      <c r="E54" s="7">
        <f>VLOOKUP(A54,[1]Sheet1!$A$2:$H$4260,5,FALSE)</f>
        <v>0.02</v>
      </c>
      <c r="F54" s="5">
        <f>VLOOKUP(A54,[1]Sheet1!$A$2:$H$4260,6,FALSE)</f>
        <v>0.24</v>
      </c>
      <c r="G54" s="5">
        <f>VLOOKUP(A54,[1]Sheet1!$A$2:$H$4260,7,FALSE)</f>
        <v>3.03</v>
      </c>
      <c r="H54" s="1">
        <v>8.9999999999999993E-3</v>
      </c>
      <c r="K54" s="13">
        <f>SUM(H54:J54)*C54</f>
        <v>2.0249999999999999</v>
      </c>
    </row>
    <row r="55" spans="1:11" x14ac:dyDescent="0.2">
      <c r="A55" t="s">
        <v>85</v>
      </c>
      <c r="B55" t="s">
        <v>283</v>
      </c>
      <c r="C55">
        <f>VLOOKUP(A55,[1]Sheet1!$A$2:$H$4260,4,FALSE)</f>
        <v>215</v>
      </c>
      <c r="D55" t="str">
        <f>VLOOKUP(A55,[1]Sheet1!$A$2:$H$4260,8,FALSE)</f>
        <v>Industrials</v>
      </c>
      <c r="E55" s="7">
        <f>VLOOKUP(A55,[1]Sheet1!$A$2:$H$4260,5,FALSE)</f>
        <v>1.34</v>
      </c>
      <c r="F55" s="5">
        <f>VLOOKUP(A55,[1]Sheet1!$A$2:$H$4260,6,FALSE)</f>
        <v>7.69</v>
      </c>
      <c r="G55" s="5">
        <f>VLOOKUP(A55,[1]Sheet1!$A$2:$H$4260,7,FALSE)</f>
        <v>13.46</v>
      </c>
      <c r="H55" s="1">
        <v>7.17E-2</v>
      </c>
      <c r="I55" s="1">
        <v>4.4200000000000003E-2</v>
      </c>
      <c r="K55" s="13">
        <f>SUM(H55:J55)*C55</f>
        <v>24.918500000000002</v>
      </c>
    </row>
    <row r="56" spans="1:11" x14ac:dyDescent="0.2">
      <c r="A56" t="s">
        <v>11</v>
      </c>
      <c r="B56" t="s">
        <v>284</v>
      </c>
      <c r="C56">
        <f>VLOOKUP(A56,[1]Sheet1!$A$2:$H$4260,4,FALSE)</f>
        <v>205</v>
      </c>
      <c r="D56" t="str">
        <f>VLOOKUP(A56,[1]Sheet1!$A$2:$H$4260,8,FALSE)</f>
        <v>Communication Services</v>
      </c>
      <c r="E56" s="7">
        <f>VLOOKUP(A56,[1]Sheet1!$A$2:$H$4260,5,FALSE)</f>
        <v>0.66</v>
      </c>
      <c r="F56" s="5">
        <f>VLOOKUP(A56,[1]Sheet1!$A$2:$H$4260,6,FALSE)</f>
        <v>7.69</v>
      </c>
      <c r="G56" s="5">
        <f>VLOOKUP(A56,[1]Sheet1!$A$2:$H$4260,7,FALSE)</f>
        <v>13.58</v>
      </c>
      <c r="H56" s="1">
        <v>6.1600000000000002E-2</v>
      </c>
      <c r="I56" s="1">
        <v>8.0799999999999997E-2</v>
      </c>
      <c r="J56" s="1" t="s">
        <v>225</v>
      </c>
      <c r="K56" s="13">
        <f>SUM(H56:J56)*C56</f>
        <v>29.192</v>
      </c>
    </row>
    <row r="57" spans="1:11" x14ac:dyDescent="0.2">
      <c r="A57" t="s">
        <v>17</v>
      </c>
      <c r="B57" t="s">
        <v>285</v>
      </c>
      <c r="C57">
        <f>VLOOKUP(A57,[1]Sheet1!$A$2:$H$4260,4,FALSE)</f>
        <v>203</v>
      </c>
      <c r="D57" t="str">
        <f>VLOOKUP(A57,[1]Sheet1!$A$2:$H$4260,8,FALSE)</f>
        <v>Communication Services</v>
      </c>
      <c r="E57" s="7">
        <f>VLOOKUP(A57,[1]Sheet1!$A$2:$H$4260,5,FALSE)</f>
        <v>1.9</v>
      </c>
      <c r="F57" s="5">
        <f>VLOOKUP(A57,[1]Sheet1!$A$2:$H$4260,6,FALSE)</f>
        <v>6.78</v>
      </c>
      <c r="G57" s="5">
        <f>VLOOKUP(A57,[1]Sheet1!$A$2:$H$4260,7,FALSE)</f>
        <v>23.21</v>
      </c>
      <c r="H57" s="1">
        <v>8.2900000000000001E-2</v>
      </c>
      <c r="I57" s="1">
        <v>7.51E-2</v>
      </c>
      <c r="K57" s="13">
        <f>SUM(H57:J57)*C57</f>
        <v>32.073999999999998</v>
      </c>
    </row>
    <row r="58" spans="1:11" x14ac:dyDescent="0.2">
      <c r="A58" t="s">
        <v>14</v>
      </c>
      <c r="B58" t="s">
        <v>286</v>
      </c>
      <c r="C58">
        <f>VLOOKUP(A58,[1]Sheet1!$A$2:$H$4260,4,FALSE)</f>
        <v>202</v>
      </c>
      <c r="D58" t="str">
        <f>VLOOKUP(A58,[1]Sheet1!$A$2:$H$4260,8,FALSE)</f>
        <v>Communication Services</v>
      </c>
      <c r="E58" s="7">
        <f>VLOOKUP(A58,[1]Sheet1!$A$2:$H$4260,5,FALSE)</f>
        <v>1.19</v>
      </c>
      <c r="F58" s="5">
        <f>VLOOKUP(A58,[1]Sheet1!$A$2:$H$4260,6,FALSE)</f>
        <v>14.81</v>
      </c>
      <c r="G58" s="5">
        <f>VLOOKUP(A58,[1]Sheet1!$A$2:$H$4260,7,FALSE)</f>
        <v>25.82</v>
      </c>
      <c r="H58" s="1">
        <v>7.3700000000000002E-2</v>
      </c>
      <c r="I58" s="1">
        <v>7.5700000000000003E-2</v>
      </c>
      <c r="K58" s="13">
        <f>SUM(H58:J58)*C58</f>
        <v>30.178800000000003</v>
      </c>
    </row>
    <row r="59" spans="1:11" x14ac:dyDescent="0.2">
      <c r="A59" t="s">
        <v>186</v>
      </c>
      <c r="B59" t="s">
        <v>287</v>
      </c>
      <c r="C59">
        <f>VLOOKUP(A59,[1]Sheet1!$A$2:$H$4260,4,FALSE)</f>
        <v>192</v>
      </c>
      <c r="D59" t="str">
        <f>VLOOKUP(A59,[1]Sheet1!$A$2:$H$4260,8,FALSE)</f>
        <v>Information Technology</v>
      </c>
      <c r="E59" s="7">
        <f>VLOOKUP(A59,[1]Sheet1!$A$2:$H$4260,5,FALSE)</f>
        <v>0.52</v>
      </c>
      <c r="F59" s="5">
        <f>VLOOKUP(A59,[1]Sheet1!$A$2:$H$4260,6,FALSE)</f>
        <v>6.04</v>
      </c>
      <c r="G59" s="5">
        <f>VLOOKUP(A59,[1]Sheet1!$A$2:$H$4260,7,FALSE)</f>
        <v>15.06</v>
      </c>
      <c r="H59" s="1">
        <v>5.0099999999999999E-2</v>
      </c>
      <c r="K59" s="13">
        <f>SUM(H59:J59)*C59</f>
        <v>9.6191999999999993</v>
      </c>
    </row>
    <row r="60" spans="1:11" x14ac:dyDescent="0.2">
      <c r="A60" t="s">
        <v>167</v>
      </c>
      <c r="B60" t="s">
        <v>288</v>
      </c>
      <c r="C60">
        <f>VLOOKUP(A60,[1]Sheet1!$A$2:$H$4260,4,FALSE)</f>
        <v>191</v>
      </c>
      <c r="D60" t="str">
        <f>VLOOKUP(A60,[1]Sheet1!$A$2:$H$4260,8,FALSE)</f>
        <v>Consumer Discretionary</v>
      </c>
      <c r="E60" s="7">
        <f>VLOOKUP(A60,[1]Sheet1!$A$2:$H$4260,5,FALSE)</f>
        <v>1.35</v>
      </c>
      <c r="F60" s="5">
        <f>VLOOKUP(A60,[1]Sheet1!$A$2:$H$4260,6,FALSE)</f>
        <v>5.93</v>
      </c>
      <c r="G60" s="5">
        <f>VLOOKUP(A60,[1]Sheet1!$A$2:$H$4260,7,FALSE)</f>
        <v>13.42</v>
      </c>
      <c r="H60" s="1">
        <v>6.0699999999999997E-2</v>
      </c>
      <c r="K60" s="13">
        <f>SUM(H60:J60)*C60</f>
        <v>11.5937</v>
      </c>
    </row>
    <row r="61" spans="1:11" x14ac:dyDescent="0.2">
      <c r="A61" t="s">
        <v>18</v>
      </c>
      <c r="B61" t="s">
        <v>289</v>
      </c>
      <c r="C61">
        <f>VLOOKUP(A61,[1]Sheet1!$A$2:$H$4260,4,FALSE)</f>
        <v>185</v>
      </c>
      <c r="D61" t="str">
        <f>VLOOKUP(A61,[1]Sheet1!$A$2:$H$4260,8,FALSE)</f>
        <v>Industrials</v>
      </c>
      <c r="E61" s="7">
        <f>VLOOKUP(A61,[1]Sheet1!$A$2:$H$4260,5,FALSE)</f>
        <v>1.93</v>
      </c>
      <c r="F61" s="5">
        <f>VLOOKUP(A61,[1]Sheet1!$A$2:$H$4260,6,FALSE)</f>
        <v>18.61</v>
      </c>
      <c r="G61" s="5">
        <f>VLOOKUP(A61,[1]Sheet1!$A$2:$H$4260,7,FALSE)</f>
        <v>16.02</v>
      </c>
      <c r="H61" s="1">
        <v>2.4199999999999999E-2</v>
      </c>
      <c r="I61" s="1">
        <v>7.51E-2</v>
      </c>
      <c r="J61" s="1" t="s">
        <v>225</v>
      </c>
      <c r="K61" s="13">
        <f>SUM(H61:J61)*C61</f>
        <v>18.3705</v>
      </c>
    </row>
    <row r="62" spans="1:11" x14ac:dyDescent="0.2">
      <c r="A62" t="s">
        <v>208</v>
      </c>
      <c r="B62" t="s">
        <v>291</v>
      </c>
      <c r="C62">
        <f>VLOOKUP(A62,[1]Sheet1!$A$2:$H$4260,4,FALSE)</f>
        <v>184</v>
      </c>
      <c r="D62" t="str">
        <f>VLOOKUP(A62,[1]Sheet1!$A$2:$H$4260,8,FALSE)</f>
        <v>Consumer Discretionary</v>
      </c>
      <c r="E62" s="7">
        <f>VLOOKUP(A62,[1]Sheet1!$A$2:$H$4260,5,FALSE)</f>
        <v>0.38</v>
      </c>
      <c r="F62" s="5">
        <f>VLOOKUP(A62,[1]Sheet1!$A$2:$H$4260,6,FALSE)</f>
        <v>6.49</v>
      </c>
      <c r="G62" s="5">
        <f>VLOOKUP(A62,[1]Sheet1!$A$2:$H$4260,7,FALSE)</f>
        <v>17.170000000000002</v>
      </c>
      <c r="H62" s="1">
        <v>4.0300000000000002E-2</v>
      </c>
      <c r="K62" s="13">
        <f>SUM(H62:J62)*C62</f>
        <v>7.4152000000000005</v>
      </c>
    </row>
    <row r="63" spans="1:11" x14ac:dyDescent="0.2">
      <c r="A63" t="s">
        <v>99</v>
      </c>
      <c r="B63" t="s">
        <v>290</v>
      </c>
      <c r="C63">
        <f>VLOOKUP(A63,[1]Sheet1!$A$2:$H$4260,4,FALSE)</f>
        <v>184</v>
      </c>
      <c r="D63" t="str">
        <f>VLOOKUP(A63,[1]Sheet1!$A$2:$H$4260,8,FALSE)</f>
        <v>Information Technology</v>
      </c>
      <c r="E63" s="7">
        <f>VLOOKUP(A63,[1]Sheet1!$A$2:$H$4260,5,FALSE)</f>
        <v>0.84</v>
      </c>
      <c r="F63" s="5">
        <f>VLOOKUP(A63,[1]Sheet1!$A$2:$H$4260,6,FALSE)</f>
        <v>10.54</v>
      </c>
      <c r="G63" s="5">
        <f>VLOOKUP(A63,[1]Sheet1!$A$2:$H$4260,7,FALSE)</f>
        <v>24.11</v>
      </c>
      <c r="H63" s="1">
        <v>6.6000000000000003E-2</v>
      </c>
      <c r="I63" s="1">
        <v>3.1199999999999999E-2</v>
      </c>
      <c r="K63" s="13">
        <f>SUM(H63:J63)*C63</f>
        <v>17.884800000000002</v>
      </c>
    </row>
    <row r="64" spans="1:11" x14ac:dyDescent="0.2">
      <c r="A64" t="s">
        <v>55</v>
      </c>
      <c r="B64" t="s">
        <v>292</v>
      </c>
      <c r="C64">
        <f>VLOOKUP(A64,[1]Sheet1!$A$2:$H$4260,4,FALSE)</f>
        <v>179</v>
      </c>
      <c r="D64" t="str">
        <f>VLOOKUP(A64,[1]Sheet1!$A$2:$H$4260,8,FALSE)</f>
        <v>Consumer Discretionary</v>
      </c>
      <c r="E64" s="7">
        <f>VLOOKUP(A64,[1]Sheet1!$A$2:$H$4260,5,FALSE)</f>
        <v>0.15</v>
      </c>
      <c r="F64" s="5">
        <f>VLOOKUP(A64,[1]Sheet1!$A$2:$H$4260,6,FALSE)</f>
        <v>6.4</v>
      </c>
      <c r="G64" s="5">
        <f>VLOOKUP(A64,[1]Sheet1!$A$2:$H$4260,7,FALSE)</f>
        <v>23.55</v>
      </c>
      <c r="H64" s="1">
        <v>7.5600000000000001E-2</v>
      </c>
      <c r="I64" s="1">
        <v>6.4199999999999993E-2</v>
      </c>
      <c r="K64" s="13">
        <f>SUM(H64:J64)*C64</f>
        <v>25.024199999999997</v>
      </c>
    </row>
    <row r="65" spans="1:11" x14ac:dyDescent="0.2">
      <c r="A65" t="s">
        <v>83</v>
      </c>
      <c r="B65" t="s">
        <v>293</v>
      </c>
      <c r="C65">
        <f>VLOOKUP(A65,[1]Sheet1!$A$2:$H$4260,4,FALSE)</f>
        <v>178</v>
      </c>
      <c r="D65" t="str">
        <f>VLOOKUP(A65,[1]Sheet1!$A$2:$H$4260,8,FALSE)</f>
        <v>Information Technology</v>
      </c>
      <c r="E65" s="7">
        <f>VLOOKUP(A65,[1]Sheet1!$A$2:$H$4260,5,FALSE)</f>
        <v>0.43</v>
      </c>
      <c r="F65" s="5">
        <f>VLOOKUP(A65,[1]Sheet1!$A$2:$H$4260,6,FALSE)</f>
        <v>3.46</v>
      </c>
      <c r="G65" s="5">
        <f>VLOOKUP(A65,[1]Sheet1!$A$2:$H$4260,7,FALSE)</f>
        <v>10.89</v>
      </c>
      <c r="H65" s="1">
        <v>6.4899999999999999E-2</v>
      </c>
      <c r="I65" s="1">
        <v>4.5499999999999999E-2</v>
      </c>
      <c r="K65" s="13">
        <f>SUM(H65:J65)*C65</f>
        <v>19.651199999999999</v>
      </c>
    </row>
    <row r="66" spans="1:11" x14ac:dyDescent="0.2">
      <c r="A66" t="s">
        <v>62</v>
      </c>
      <c r="B66" t="s">
        <v>294</v>
      </c>
      <c r="C66">
        <f>VLOOKUP(A66,[1]Sheet1!$A$2:$H$4260,4,FALSE)</f>
        <v>176</v>
      </c>
      <c r="D66" t="str">
        <f>VLOOKUP(A66,[1]Sheet1!$A$2:$H$4260,8,FALSE)</f>
        <v>Information Technology</v>
      </c>
      <c r="E66" s="7" t="str">
        <f>VLOOKUP(A66,[1]Sheet1!$A$2:$H$4260,5,FALSE)</f>
        <v>-</v>
      </c>
      <c r="F66" s="5" t="str">
        <f>VLOOKUP(A66,[1]Sheet1!$A$2:$H$4260,6,FALSE)</f>
        <v>-</v>
      </c>
      <c r="G66" s="5" t="str">
        <f>VLOOKUP(A66,[1]Sheet1!$A$2:$H$4260,7,FALSE)</f>
        <v>-</v>
      </c>
      <c r="H66" s="1">
        <v>2.5700000000000001E-2</v>
      </c>
      <c r="I66" s="1">
        <v>6.08E-2</v>
      </c>
      <c r="J66" s="1" t="s">
        <v>225</v>
      </c>
      <c r="K66" s="13">
        <f>SUM(H66:J66)*C66</f>
        <v>15.223999999999998</v>
      </c>
    </row>
    <row r="67" spans="1:11" x14ac:dyDescent="0.2">
      <c r="A67" t="s">
        <v>192</v>
      </c>
      <c r="B67" t="s">
        <v>295</v>
      </c>
      <c r="C67">
        <f>VLOOKUP(A67,[1]Sheet1!$A$2:$H$4260,4,FALSE)</f>
        <v>172</v>
      </c>
      <c r="D67" t="str">
        <f>VLOOKUP(A67,[1]Sheet1!$A$2:$H$4260,8,FALSE)</f>
        <v>Information Technology</v>
      </c>
      <c r="E67" s="7">
        <f>VLOOKUP(A67,[1]Sheet1!$A$2:$H$4260,5,FALSE)</f>
        <v>0.98</v>
      </c>
      <c r="F67" s="5">
        <f>VLOOKUP(A67,[1]Sheet1!$A$2:$H$4260,6,FALSE)</f>
        <v>11.4</v>
      </c>
      <c r="G67" s="5">
        <f>VLOOKUP(A67,[1]Sheet1!$A$2:$H$4260,7,FALSE)</f>
        <v>18.12</v>
      </c>
      <c r="H67" s="1">
        <v>4.9000000000000002E-2</v>
      </c>
      <c r="K67" s="13">
        <f>SUM(H67:J67)*C67</f>
        <v>8.4280000000000008</v>
      </c>
    </row>
    <row r="68" spans="1:11" x14ac:dyDescent="0.2">
      <c r="A68" t="s">
        <v>69</v>
      </c>
      <c r="B68" t="s">
        <v>298</v>
      </c>
      <c r="C68">
        <f>VLOOKUP(A68,[1]Sheet1!$A$2:$H$4260,4,FALSE)</f>
        <v>171</v>
      </c>
      <c r="D68" t="str">
        <f>VLOOKUP(A68,[1]Sheet1!$A$2:$H$4260,8,FALSE)</f>
        <v>Consumer Staples</v>
      </c>
      <c r="E68" s="7">
        <f>VLOOKUP(A68,[1]Sheet1!$A$2:$H$4260,5,FALSE)</f>
        <v>0.14000000000000001</v>
      </c>
      <c r="F68" s="5">
        <f>VLOOKUP(A68,[1]Sheet1!$A$2:$H$4260,6,FALSE)</f>
        <v>1.77</v>
      </c>
      <c r="G68" s="5">
        <f>VLOOKUP(A68,[1]Sheet1!$A$2:$H$4260,7,FALSE)</f>
        <v>12.2</v>
      </c>
      <c r="H68" s="1">
        <v>7.0999999999999994E-2</v>
      </c>
      <c r="I68" s="1">
        <v>5.6800000000000003E-2</v>
      </c>
      <c r="K68" s="13">
        <f>SUM(H68:J68)*C68</f>
        <v>21.8538</v>
      </c>
    </row>
    <row r="69" spans="1:11" x14ac:dyDescent="0.2">
      <c r="A69" t="s">
        <v>63</v>
      </c>
      <c r="B69" t="s">
        <v>296</v>
      </c>
      <c r="C69">
        <f>VLOOKUP(A69,[1]Sheet1!$A$2:$H$4260,4,FALSE)</f>
        <v>171</v>
      </c>
      <c r="D69" t="str">
        <f>VLOOKUP(A69,[1]Sheet1!$A$2:$H$4260,8,FALSE)</f>
        <v>Industrials</v>
      </c>
      <c r="E69" s="7">
        <f>VLOOKUP(A69,[1]Sheet1!$A$2:$H$4260,5,FALSE)</f>
        <v>0.31</v>
      </c>
      <c r="F69" s="5">
        <f>VLOOKUP(A69,[1]Sheet1!$A$2:$H$4260,6,FALSE)</f>
        <v>2.86</v>
      </c>
      <c r="G69" s="5">
        <f>VLOOKUP(A69,[1]Sheet1!$A$2:$H$4260,7,FALSE)</f>
        <v>12.15</v>
      </c>
      <c r="H69" s="1">
        <v>5.8299999999999998E-2</v>
      </c>
      <c r="I69" s="1">
        <v>5.8700000000000002E-2</v>
      </c>
      <c r="J69" s="1" t="s">
        <v>225</v>
      </c>
      <c r="K69" s="13">
        <f>SUM(H69:J69)*C69</f>
        <v>20.006999999999998</v>
      </c>
    </row>
    <row r="70" spans="1:11" x14ac:dyDescent="0.2">
      <c r="A70" t="s">
        <v>211</v>
      </c>
      <c r="B70" t="s">
        <v>297</v>
      </c>
      <c r="C70">
        <f>VLOOKUP(A70,[1]Sheet1!$A$2:$H$4260,4,FALSE)</f>
        <v>171</v>
      </c>
      <c r="D70" t="str">
        <f>VLOOKUP(A70,[1]Sheet1!$A$2:$H$4260,8,FALSE)</f>
        <v>Consumer Discretionary</v>
      </c>
      <c r="E70" s="7">
        <f>VLOOKUP(A70,[1]Sheet1!$A$2:$H$4260,5,FALSE)</f>
        <v>2.2400000000000002</v>
      </c>
      <c r="F70" s="5">
        <f>VLOOKUP(A70,[1]Sheet1!$A$2:$H$4260,6,FALSE)</f>
        <v>41.03</v>
      </c>
      <c r="G70" s="5">
        <f>VLOOKUP(A70,[1]Sheet1!$A$2:$H$4260,7,FALSE)</f>
        <v>7.85</v>
      </c>
      <c r="H70" s="1">
        <v>3.95E-2</v>
      </c>
      <c r="K70" s="13">
        <f>SUM(H70:J70)*C70</f>
        <v>6.7545000000000002</v>
      </c>
    </row>
    <row r="71" spans="1:11" x14ac:dyDescent="0.2">
      <c r="A71" t="s">
        <v>190</v>
      </c>
      <c r="B71" t="s">
        <v>299</v>
      </c>
      <c r="C71">
        <f>VLOOKUP(A71,[1]Sheet1!$A$2:$H$4260,4,FALSE)</f>
        <v>168</v>
      </c>
      <c r="D71" t="str">
        <f>VLOOKUP(A71,[1]Sheet1!$A$2:$H$4260,8,FALSE)</f>
        <v>Industrials</v>
      </c>
      <c r="E71" s="7">
        <f>VLOOKUP(A71,[1]Sheet1!$A$2:$H$4260,5,FALSE)</f>
        <v>1.36</v>
      </c>
      <c r="F71" s="5">
        <f>VLOOKUP(A71,[1]Sheet1!$A$2:$H$4260,6,FALSE)</f>
        <v>13.83</v>
      </c>
      <c r="G71" s="5">
        <f>VLOOKUP(A71,[1]Sheet1!$A$2:$H$4260,7,FALSE)</f>
        <v>32.409999999999997</v>
      </c>
      <c r="H71" s="1">
        <v>4.99E-2</v>
      </c>
      <c r="K71" s="13">
        <f>SUM(H71:J71)*C71</f>
        <v>8.3832000000000004</v>
      </c>
    </row>
    <row r="72" spans="1:11" x14ac:dyDescent="0.2">
      <c r="A72" t="s">
        <v>77</v>
      </c>
      <c r="B72" t="s">
        <v>300</v>
      </c>
      <c r="C72">
        <f>VLOOKUP(A72,[1]Sheet1!$A$2:$H$4260,4,FALSE)</f>
        <v>163</v>
      </c>
      <c r="D72" t="str">
        <f>VLOOKUP(A72,[1]Sheet1!$A$2:$H$4260,8,FALSE)</f>
        <v>Consumer Discretionary</v>
      </c>
      <c r="E72" s="7">
        <f>VLOOKUP(A72,[1]Sheet1!$A$2:$H$4260,5,FALSE)</f>
        <v>0.04</v>
      </c>
      <c r="F72" s="5">
        <f>VLOOKUP(A72,[1]Sheet1!$A$2:$H$4260,6,FALSE)</f>
        <v>1.23</v>
      </c>
      <c r="G72" s="5">
        <f>VLOOKUP(A72,[1]Sheet1!$A$2:$H$4260,7,FALSE)</f>
        <v>15.21</v>
      </c>
      <c r="H72" s="1">
        <v>1.6899999999999998E-2</v>
      </c>
      <c r="I72" s="1">
        <v>4.7100000000000003E-2</v>
      </c>
      <c r="J72" s="1" t="s">
        <v>225</v>
      </c>
      <c r="K72" s="13">
        <f>SUM(H72:J72)*C72</f>
        <v>10.432</v>
      </c>
    </row>
    <row r="73" spans="1:11" x14ac:dyDescent="0.2">
      <c r="A73" t="s">
        <v>106</v>
      </c>
      <c r="B73" t="s">
        <v>301</v>
      </c>
      <c r="C73">
        <f>VLOOKUP(A73,[1]Sheet1!$A$2:$H$4260,4,FALSE)</f>
        <v>161</v>
      </c>
      <c r="D73" t="str">
        <f>VLOOKUP(A73,[1]Sheet1!$A$2:$H$4260,8,FALSE)</f>
        <v>Information Technology</v>
      </c>
      <c r="E73" s="7">
        <f>VLOOKUP(A73,[1]Sheet1!$A$2:$H$4260,5,FALSE)</f>
        <v>0.7</v>
      </c>
      <c r="F73" s="5">
        <f>VLOOKUP(A73,[1]Sheet1!$A$2:$H$4260,6,FALSE)</f>
        <v>13.33</v>
      </c>
      <c r="G73" s="5">
        <f>VLOOKUP(A73,[1]Sheet1!$A$2:$H$4260,7,FALSE)</f>
        <v>31.38</v>
      </c>
      <c r="H73" s="1">
        <v>6.8699999999999997E-2</v>
      </c>
      <c r="I73" s="1">
        <v>2.1600000000000001E-2</v>
      </c>
      <c r="K73" s="13">
        <f>SUM(H73:J73)*C73</f>
        <v>14.538299999999998</v>
      </c>
    </row>
    <row r="74" spans="1:11" x14ac:dyDescent="0.2">
      <c r="A74" t="s">
        <v>81</v>
      </c>
      <c r="B74" t="s">
        <v>303</v>
      </c>
      <c r="C74">
        <f>VLOOKUP(A74,[1]Sheet1!$A$2:$H$4260,4,FALSE)</f>
        <v>158</v>
      </c>
      <c r="D74" t="str">
        <f>VLOOKUP(A74,[1]Sheet1!$A$2:$H$4260,8,FALSE)</f>
        <v>Information Technology</v>
      </c>
      <c r="E74" s="7">
        <f>VLOOKUP(A74,[1]Sheet1!$A$2:$H$4260,5,FALSE)</f>
        <v>0.63</v>
      </c>
      <c r="F74" s="5">
        <f>VLOOKUP(A74,[1]Sheet1!$A$2:$H$4260,6,FALSE)</f>
        <v>5.76</v>
      </c>
      <c r="G74" s="5">
        <f>VLOOKUP(A74,[1]Sheet1!$A$2:$H$4260,7,FALSE)</f>
        <v>13.29</v>
      </c>
      <c r="H74" s="1">
        <v>4.9000000000000002E-2</v>
      </c>
      <c r="I74" s="1">
        <v>4.58E-2</v>
      </c>
      <c r="K74" s="13">
        <f>SUM(H74:J74)*C74</f>
        <v>14.978399999999999</v>
      </c>
    </row>
    <row r="75" spans="1:11" x14ac:dyDescent="0.2">
      <c r="A75" t="s">
        <v>67</v>
      </c>
      <c r="B75" t="s">
        <v>302</v>
      </c>
      <c r="C75">
        <f>VLOOKUP(A75,[1]Sheet1!$A$2:$H$4260,4,FALSE)</f>
        <v>158</v>
      </c>
      <c r="D75" t="str">
        <f>VLOOKUP(A75,[1]Sheet1!$A$2:$H$4260,8,FALSE)</f>
        <v>Financials</v>
      </c>
      <c r="E75" s="7">
        <f>VLOOKUP(A75,[1]Sheet1!$A$2:$H$4260,5,FALSE)</f>
        <v>12.5</v>
      </c>
      <c r="F75" s="5">
        <f>VLOOKUP(A75,[1]Sheet1!$A$2:$H$4260,6,FALSE)</f>
        <v>17.989999999999998</v>
      </c>
      <c r="G75" s="5">
        <f>VLOOKUP(A75,[1]Sheet1!$A$2:$H$4260,7,FALSE)</f>
        <v>7.51</v>
      </c>
      <c r="H75" s="1">
        <v>7.51E-2</v>
      </c>
      <c r="I75" s="1">
        <v>5.7799999999999997E-2</v>
      </c>
      <c r="K75" s="13">
        <f>SUM(H75:J75)*C75</f>
        <v>20.998199999999997</v>
      </c>
    </row>
    <row r="76" spans="1:11" x14ac:dyDescent="0.2">
      <c r="A76" t="s">
        <v>34</v>
      </c>
      <c r="B76" t="s">
        <v>304</v>
      </c>
      <c r="C76">
        <f>VLOOKUP(A76,[1]Sheet1!$A$2:$H$4260,4,FALSE)</f>
        <v>155</v>
      </c>
      <c r="D76" t="str">
        <f>VLOOKUP(A76,[1]Sheet1!$A$2:$H$4260,8,FALSE)</f>
        <v>Consumer Discretionary</v>
      </c>
      <c r="E76" s="7">
        <f>VLOOKUP(A76,[1]Sheet1!$A$2:$H$4260,5,FALSE)</f>
        <v>0.37</v>
      </c>
      <c r="F76" s="5">
        <f>VLOOKUP(A76,[1]Sheet1!$A$2:$H$4260,6,FALSE)</f>
        <v>7.5</v>
      </c>
      <c r="G76" s="5">
        <f>VLOOKUP(A76,[1]Sheet1!$A$2:$H$4260,7,FALSE)</f>
        <v>9.93</v>
      </c>
      <c r="H76" s="1">
        <v>7.2400000000000006E-2</v>
      </c>
      <c r="I76" s="1">
        <v>7.1800000000000003E-2</v>
      </c>
      <c r="J76" s="1" t="s">
        <v>225</v>
      </c>
      <c r="K76" s="13">
        <f>SUM(H76:J76)*C76</f>
        <v>22.350999999999999</v>
      </c>
    </row>
    <row r="77" spans="1:11" x14ac:dyDescent="0.2">
      <c r="A77" t="s">
        <v>180</v>
      </c>
      <c r="B77" t="s">
        <v>305</v>
      </c>
      <c r="C77">
        <f>VLOOKUP(A77,[1]Sheet1!$A$2:$H$4260,4,FALSE)</f>
        <v>154</v>
      </c>
      <c r="D77" t="str">
        <f>VLOOKUP(A77,[1]Sheet1!$A$2:$H$4260,8,FALSE)</f>
        <v>Industrials</v>
      </c>
      <c r="E77" s="7">
        <f>VLOOKUP(A77,[1]Sheet1!$A$2:$H$4260,5,FALSE)</f>
        <v>0.38</v>
      </c>
      <c r="F77" s="5">
        <f>VLOOKUP(A77,[1]Sheet1!$A$2:$H$4260,6,FALSE)</f>
        <v>5.16</v>
      </c>
      <c r="G77" s="5">
        <f>VLOOKUP(A77,[1]Sheet1!$A$2:$H$4260,7,FALSE)</f>
        <v>9.09</v>
      </c>
      <c r="H77" s="1">
        <v>5.0299999999999997E-2</v>
      </c>
      <c r="K77" s="13">
        <f>SUM(H77:J77)*C77</f>
        <v>7.7462</v>
      </c>
    </row>
    <row r="78" spans="1:11" x14ac:dyDescent="0.2">
      <c r="A78" t="s">
        <v>43</v>
      </c>
      <c r="B78" t="s">
        <v>306</v>
      </c>
      <c r="C78">
        <f>VLOOKUP(A78,[1]Sheet1!$A$2:$H$4260,4,FALSE)</f>
        <v>144</v>
      </c>
      <c r="D78" t="str">
        <f>VLOOKUP(A78,[1]Sheet1!$A$2:$H$4260,8,FALSE)</f>
        <v>Industrials</v>
      </c>
      <c r="E78" s="7">
        <f>VLOOKUP(A78,[1]Sheet1!$A$2:$H$4260,5,FALSE)</f>
        <v>0.5</v>
      </c>
      <c r="F78" s="5">
        <f>VLOOKUP(A78,[1]Sheet1!$A$2:$H$4260,6,FALSE)</f>
        <v>6.63</v>
      </c>
      <c r="G78" s="5">
        <f>VLOOKUP(A78,[1]Sheet1!$A$2:$H$4260,7,FALSE)</f>
        <v>15.48</v>
      </c>
      <c r="H78" s="1">
        <v>6.93E-2</v>
      </c>
      <c r="I78" s="1">
        <v>6.8500000000000005E-2</v>
      </c>
      <c r="J78" s="1" t="s">
        <v>225</v>
      </c>
      <c r="K78" s="13">
        <f>SUM(H78:J78)*C78</f>
        <v>19.8432</v>
      </c>
    </row>
    <row r="79" spans="1:11" x14ac:dyDescent="0.2">
      <c r="A79" t="s">
        <v>78</v>
      </c>
      <c r="B79" t="s">
        <v>307</v>
      </c>
      <c r="C79">
        <f>VLOOKUP(A79,[1]Sheet1!$A$2:$H$4260,4,FALSE)</f>
        <v>140</v>
      </c>
      <c r="D79" t="str">
        <f>VLOOKUP(A79,[1]Sheet1!$A$2:$H$4260,8,FALSE)</f>
        <v>Industrials</v>
      </c>
      <c r="E79" s="7">
        <f>VLOOKUP(A79,[1]Sheet1!$A$2:$H$4260,5,FALSE)</f>
        <v>0.25</v>
      </c>
      <c r="F79" s="5">
        <f>VLOOKUP(A79,[1]Sheet1!$A$2:$H$4260,6,FALSE)</f>
        <v>22.51</v>
      </c>
      <c r="G79" s="5">
        <f>VLOOKUP(A79,[1]Sheet1!$A$2:$H$4260,7,FALSE)</f>
        <v>3.72</v>
      </c>
      <c r="H79" s="1">
        <v>7.2300000000000003E-2</v>
      </c>
      <c r="I79" s="1">
        <v>4.6699999999999998E-2</v>
      </c>
      <c r="K79" s="13">
        <f>SUM(H79:J79)*C79</f>
        <v>16.66</v>
      </c>
    </row>
    <row r="80" spans="1:11" x14ac:dyDescent="0.2">
      <c r="A80" t="s">
        <v>157</v>
      </c>
      <c r="B80" t="s">
        <v>308</v>
      </c>
      <c r="C80">
        <f>VLOOKUP(A80,[1]Sheet1!$A$2:$H$4260,4,FALSE)</f>
        <v>137</v>
      </c>
      <c r="D80" t="str">
        <f>VLOOKUP(A80,[1]Sheet1!$A$2:$H$4260,8,FALSE)</f>
        <v>Materials</v>
      </c>
      <c r="E80" s="7">
        <f>VLOOKUP(A80,[1]Sheet1!$A$2:$H$4260,5,FALSE)</f>
        <v>0.91</v>
      </c>
      <c r="F80" s="5">
        <f>VLOOKUP(A80,[1]Sheet1!$A$2:$H$4260,6,FALSE)</f>
        <v>6.99</v>
      </c>
      <c r="G80" s="5">
        <f>VLOOKUP(A80,[1]Sheet1!$A$2:$H$4260,7,FALSE)</f>
        <v>8.1199999999999992</v>
      </c>
      <c r="H80" s="1">
        <v>6.9099999999999995E-2</v>
      </c>
      <c r="K80" s="13">
        <f>SUM(H80:J80)*C80</f>
        <v>9.4666999999999994</v>
      </c>
    </row>
    <row r="81" spans="1:11" x14ac:dyDescent="0.2">
      <c r="A81" t="s">
        <v>120</v>
      </c>
      <c r="B81" t="s">
        <v>309</v>
      </c>
      <c r="C81">
        <f>VLOOKUP(A81,[1]Sheet1!$A$2:$H$4260,4,FALSE)</f>
        <v>136</v>
      </c>
      <c r="D81" t="str">
        <f>VLOOKUP(A81,[1]Sheet1!$A$2:$H$4260,8,FALSE)</f>
        <v>Financials</v>
      </c>
      <c r="E81" s="7">
        <f>VLOOKUP(A81,[1]Sheet1!$A$2:$H$4260,5,FALSE)</f>
        <v>0.26</v>
      </c>
      <c r="F81" s="5">
        <f>VLOOKUP(A81,[1]Sheet1!$A$2:$H$4260,6,FALSE)</f>
        <v>5.81</v>
      </c>
      <c r="G81" s="5">
        <f>VLOOKUP(A81,[1]Sheet1!$A$2:$H$4260,7,FALSE)</f>
        <v>11.19</v>
      </c>
      <c r="H81" s="1">
        <v>7.5700000000000003E-2</v>
      </c>
      <c r="I81" s="1">
        <v>1.06E-2</v>
      </c>
      <c r="K81" s="13">
        <f>SUM(H81:J81)*C81</f>
        <v>11.736800000000001</v>
      </c>
    </row>
    <row r="82" spans="1:11" x14ac:dyDescent="0.2">
      <c r="A82" t="s">
        <v>46</v>
      </c>
      <c r="B82" t="s">
        <v>310</v>
      </c>
      <c r="C82">
        <f>VLOOKUP(A82,[1]Sheet1!$A$2:$H$4260,4,FALSE)</f>
        <v>134</v>
      </c>
      <c r="D82" t="str">
        <f>VLOOKUP(A82,[1]Sheet1!$A$2:$H$4260,8,FALSE)</f>
        <v>Consumer Staples</v>
      </c>
      <c r="E82" s="7">
        <f>VLOOKUP(A82,[1]Sheet1!$A$2:$H$4260,5,FALSE)</f>
        <v>0.09</v>
      </c>
      <c r="F82" s="5">
        <f>VLOOKUP(A82,[1]Sheet1!$A$2:$H$4260,6,FALSE)</f>
        <v>7.06</v>
      </c>
      <c r="G82" s="5">
        <f>VLOOKUP(A82,[1]Sheet1!$A$2:$H$4260,7,FALSE)</f>
        <v>16.309999999999999</v>
      </c>
      <c r="H82" s="1">
        <v>8.6800000000000002E-2</v>
      </c>
      <c r="I82" s="1">
        <v>6.7799999999999999E-2</v>
      </c>
      <c r="J82" s="1" t="s">
        <v>225</v>
      </c>
      <c r="K82" s="13">
        <f>SUM(H82:J82)*C82</f>
        <v>20.716400000000004</v>
      </c>
    </row>
    <row r="83" spans="1:11" x14ac:dyDescent="0.2">
      <c r="A83" t="s">
        <v>171</v>
      </c>
      <c r="B83" t="s">
        <v>311</v>
      </c>
      <c r="C83">
        <f>VLOOKUP(A83,[1]Sheet1!$A$2:$H$4260,4,FALSE)</f>
        <v>134</v>
      </c>
      <c r="D83" t="str">
        <f>VLOOKUP(A83,[1]Sheet1!$A$2:$H$4260,8,FALSE)</f>
        <v>Consumer Discretionary</v>
      </c>
      <c r="E83" s="7" t="str">
        <f>VLOOKUP(A83,[1]Sheet1!$A$2:$H$4260,5,FALSE)</f>
        <v>-</v>
      </c>
      <c r="F83" s="5" t="str">
        <f>VLOOKUP(A83,[1]Sheet1!$A$2:$H$4260,6,FALSE)</f>
        <v>-</v>
      </c>
      <c r="G83" s="5" t="str">
        <f>VLOOKUP(A83,[1]Sheet1!$A$2:$H$4260,7,FALSE)</f>
        <v>-</v>
      </c>
      <c r="H83" s="1">
        <v>5.8099999999999999E-2</v>
      </c>
      <c r="K83" s="13">
        <f>SUM(H83:J83)*C83</f>
        <v>7.7854000000000001</v>
      </c>
    </row>
    <row r="84" spans="1:11" x14ac:dyDescent="0.2">
      <c r="A84" t="s">
        <v>164</v>
      </c>
      <c r="B84" t="s">
        <v>312</v>
      </c>
      <c r="C84">
        <f>VLOOKUP(A84,[1]Sheet1!$A$2:$H$4260,4,FALSE)</f>
        <v>132</v>
      </c>
      <c r="D84" t="str">
        <f>VLOOKUP(A84,[1]Sheet1!$A$2:$H$4260,8,FALSE)</f>
        <v>Industrials</v>
      </c>
      <c r="E84" s="7">
        <f>VLOOKUP(A84,[1]Sheet1!$A$2:$H$4260,5,FALSE)</f>
        <v>0.4</v>
      </c>
      <c r="F84" s="5">
        <f>VLOOKUP(A84,[1]Sheet1!$A$2:$H$4260,6,FALSE)</f>
        <v>2.79</v>
      </c>
      <c r="G84" s="5">
        <f>VLOOKUP(A84,[1]Sheet1!$A$2:$H$4260,7,FALSE)</f>
        <v>11.41</v>
      </c>
      <c r="H84" s="1">
        <v>6.1499999999999999E-2</v>
      </c>
      <c r="K84" s="13">
        <f>SUM(H84:J84)*C84</f>
        <v>8.1180000000000003</v>
      </c>
    </row>
    <row r="85" spans="1:11" x14ac:dyDescent="0.2">
      <c r="A85" t="s">
        <v>98</v>
      </c>
      <c r="B85" t="s">
        <v>313</v>
      </c>
      <c r="C85">
        <f>VLOOKUP(A85,[1]Sheet1!$A$2:$H$4260,4,FALSE)</f>
        <v>129</v>
      </c>
      <c r="D85" t="str">
        <f>VLOOKUP(A85,[1]Sheet1!$A$2:$H$4260,8,FALSE)</f>
        <v>Industrials</v>
      </c>
      <c r="E85" s="7">
        <f>VLOOKUP(A85,[1]Sheet1!$A$2:$H$4260,5,FALSE)</f>
        <v>0.64</v>
      </c>
      <c r="F85" s="5">
        <f>VLOOKUP(A85,[1]Sheet1!$A$2:$H$4260,6,FALSE)</f>
        <v>5.65</v>
      </c>
      <c r="G85" s="5">
        <f>VLOOKUP(A85,[1]Sheet1!$A$2:$H$4260,7,FALSE)</f>
        <v>11.41</v>
      </c>
      <c r="H85" s="1">
        <v>7.4800000000000005E-2</v>
      </c>
      <c r="I85" s="1">
        <v>3.32E-2</v>
      </c>
      <c r="J85" s="1" t="s">
        <v>225</v>
      </c>
      <c r="K85" s="13">
        <f>SUM(H85:J85)*C85</f>
        <v>13.932000000000002</v>
      </c>
    </row>
    <row r="86" spans="1:11" x14ac:dyDescent="0.2">
      <c r="A86" t="s">
        <v>146</v>
      </c>
      <c r="B86" t="s">
        <v>314</v>
      </c>
      <c r="C86">
        <f>VLOOKUP(A86,[1]Sheet1!$A$2:$H$4260,4,FALSE)</f>
        <v>123</v>
      </c>
      <c r="D86" t="str">
        <f>VLOOKUP(A86,[1]Sheet1!$A$2:$H$4260,8,FALSE)</f>
        <v>Materials</v>
      </c>
      <c r="E86" s="7">
        <f>VLOOKUP(A86,[1]Sheet1!$A$2:$H$4260,5,FALSE)</f>
        <v>0.57999999999999996</v>
      </c>
      <c r="F86" s="5">
        <f>VLOOKUP(A86,[1]Sheet1!$A$2:$H$4260,6,FALSE)</f>
        <v>16.579999999999998</v>
      </c>
      <c r="G86" s="5">
        <f>VLOOKUP(A86,[1]Sheet1!$A$2:$H$4260,7,FALSE)</f>
        <v>29.15</v>
      </c>
      <c r="H86" s="1">
        <v>4.2900000000000001E-2</v>
      </c>
      <c r="K86" s="13">
        <f>SUM(H86:J86)*C86</f>
        <v>5.2766999999999999</v>
      </c>
    </row>
    <row r="87" spans="1:11" x14ac:dyDescent="0.2">
      <c r="A87" t="s">
        <v>195</v>
      </c>
      <c r="B87" t="s">
        <v>315</v>
      </c>
      <c r="C87">
        <f>VLOOKUP(A87,[1]Sheet1!$A$2:$H$4260,4,FALSE)</f>
        <v>121</v>
      </c>
      <c r="D87" t="str">
        <f>VLOOKUP(A87,[1]Sheet1!$A$2:$H$4260,8,FALSE)</f>
        <v>Industrials</v>
      </c>
      <c r="E87" s="7">
        <f>VLOOKUP(A87,[1]Sheet1!$A$2:$H$4260,5,FALSE)</f>
        <v>0.39</v>
      </c>
      <c r="F87" s="5">
        <f>VLOOKUP(A87,[1]Sheet1!$A$2:$H$4260,6,FALSE)</f>
        <v>4.83</v>
      </c>
      <c r="G87" s="5">
        <f>VLOOKUP(A87,[1]Sheet1!$A$2:$H$4260,7,FALSE)</f>
        <v>15.99</v>
      </c>
      <c r="H87" s="1">
        <v>4.7800000000000002E-2</v>
      </c>
      <c r="K87" s="13">
        <f>SUM(H87:J87)*C87</f>
        <v>5.7838000000000003</v>
      </c>
    </row>
    <row r="88" spans="1:11" x14ac:dyDescent="0.2">
      <c r="A88" t="s">
        <v>168</v>
      </c>
      <c r="B88" t="s">
        <v>316</v>
      </c>
      <c r="C88">
        <f>VLOOKUP(A88,[1]Sheet1!$A$2:$H$4260,4,FALSE)</f>
        <v>121</v>
      </c>
      <c r="D88" t="str">
        <f>VLOOKUP(A88,[1]Sheet1!$A$2:$H$4260,8,FALSE)</f>
        <v>Information Technology</v>
      </c>
      <c r="E88" s="7">
        <f>VLOOKUP(A88,[1]Sheet1!$A$2:$H$4260,5,FALSE)</f>
        <v>1.72</v>
      </c>
      <c r="F88" s="5">
        <f>VLOOKUP(A88,[1]Sheet1!$A$2:$H$4260,6,FALSE)</f>
        <v>16.899999999999999</v>
      </c>
      <c r="G88" s="5">
        <f>VLOOKUP(A88,[1]Sheet1!$A$2:$H$4260,7,FALSE)</f>
        <v>39.92</v>
      </c>
      <c r="H88" s="1">
        <v>6.0499999999999998E-2</v>
      </c>
      <c r="K88" s="13">
        <f>SUM(H88:J88)*C88</f>
        <v>7.3205</v>
      </c>
    </row>
    <row r="89" spans="1:11" x14ac:dyDescent="0.2">
      <c r="A89" t="s">
        <v>97</v>
      </c>
      <c r="B89" t="s">
        <v>317</v>
      </c>
      <c r="C89">
        <f>VLOOKUP(A89,[1]Sheet1!$A$2:$H$4260,4,FALSE)</f>
        <v>119</v>
      </c>
      <c r="D89" t="str">
        <f>VLOOKUP(A89,[1]Sheet1!$A$2:$H$4260,8,FALSE)</f>
        <v>Industrials</v>
      </c>
      <c r="E89" s="7">
        <f>VLOOKUP(A89,[1]Sheet1!$A$2:$H$4260,5,FALSE)</f>
        <v>0.78</v>
      </c>
      <c r="F89" s="5">
        <f>VLOOKUP(A89,[1]Sheet1!$A$2:$H$4260,6,FALSE)</f>
        <v>11.54</v>
      </c>
      <c r="G89" s="5">
        <f>VLOOKUP(A89,[1]Sheet1!$A$2:$H$4260,7,FALSE)</f>
        <v>9.68</v>
      </c>
      <c r="H89" s="1">
        <v>6.8900000000000003E-2</v>
      </c>
      <c r="I89" s="1">
        <v>3.4000000000000002E-2</v>
      </c>
      <c r="K89" s="13">
        <f>SUM(H89:J89)*C89</f>
        <v>12.245100000000001</v>
      </c>
    </row>
    <row r="90" spans="1:11" x14ac:dyDescent="0.2">
      <c r="A90" t="s">
        <v>104</v>
      </c>
      <c r="B90" t="s">
        <v>318</v>
      </c>
      <c r="C90">
        <f>VLOOKUP(A90,[1]Sheet1!$A$2:$H$4260,4,FALSE)</f>
        <v>118</v>
      </c>
      <c r="D90" t="str">
        <f>VLOOKUP(A90,[1]Sheet1!$A$2:$H$4260,8,FALSE)</f>
        <v>Communication Services</v>
      </c>
      <c r="E90" s="7">
        <f>VLOOKUP(A90,[1]Sheet1!$A$2:$H$4260,5,FALSE)</f>
        <v>1.06</v>
      </c>
      <c r="F90" s="5">
        <f>VLOOKUP(A90,[1]Sheet1!$A$2:$H$4260,6,FALSE)</f>
        <v>2.93</v>
      </c>
      <c r="G90" s="5">
        <f>VLOOKUP(A90,[1]Sheet1!$A$2:$H$4260,7,FALSE)</f>
        <v>12.82</v>
      </c>
      <c r="H90" s="1">
        <v>7.5800000000000006E-2</v>
      </c>
      <c r="I90" s="1">
        <v>2.52E-2</v>
      </c>
      <c r="K90" s="13">
        <f>SUM(H90:J90)*C90</f>
        <v>11.918000000000001</v>
      </c>
    </row>
    <row r="91" spans="1:11" x14ac:dyDescent="0.2">
      <c r="A91" t="s">
        <v>23</v>
      </c>
      <c r="B91" t="s">
        <v>319</v>
      </c>
      <c r="C91">
        <f>VLOOKUP(A91,[1]Sheet1!$A$2:$H$4260,4,FALSE)</f>
        <v>117</v>
      </c>
      <c r="D91" t="str">
        <f>VLOOKUP(A91,[1]Sheet1!$A$2:$H$4260,8,FALSE)</f>
        <v>Industrials</v>
      </c>
      <c r="E91" s="7">
        <f>VLOOKUP(A91,[1]Sheet1!$A$2:$H$4260,5,FALSE)</f>
        <v>0.81</v>
      </c>
      <c r="F91" s="5">
        <f>VLOOKUP(A91,[1]Sheet1!$A$2:$H$4260,6,FALSE)</f>
        <v>6.07</v>
      </c>
      <c r="G91" s="5">
        <f>VLOOKUP(A91,[1]Sheet1!$A$2:$H$4260,7,FALSE)</f>
        <v>10.82</v>
      </c>
      <c r="H91" s="1">
        <v>7.5800000000000006E-2</v>
      </c>
      <c r="I91" s="1">
        <v>7.46E-2</v>
      </c>
      <c r="J91" s="1" t="s">
        <v>225</v>
      </c>
      <c r="K91" s="13">
        <f>SUM(H91:J91)*C91</f>
        <v>17.596800000000002</v>
      </c>
    </row>
    <row r="92" spans="1:11" x14ac:dyDescent="0.2">
      <c r="A92" t="s">
        <v>54</v>
      </c>
      <c r="B92" t="s">
        <v>321</v>
      </c>
      <c r="C92">
        <f>VLOOKUP(A92,[1]Sheet1!$A$2:$H$4260,4,FALSE)</f>
        <v>116</v>
      </c>
      <c r="D92" t="str">
        <f>VLOOKUP(A92,[1]Sheet1!$A$2:$H$4260,8,FALSE)</f>
        <v>Industrials</v>
      </c>
      <c r="E92" s="7">
        <f>VLOOKUP(A92,[1]Sheet1!$A$2:$H$4260,5,FALSE)</f>
        <v>7.0000000000000007E-2</v>
      </c>
      <c r="F92" s="5">
        <f>VLOOKUP(A92,[1]Sheet1!$A$2:$H$4260,6,FALSE)</f>
        <v>2.34</v>
      </c>
      <c r="G92" s="5">
        <f>VLOOKUP(A92,[1]Sheet1!$A$2:$H$4260,7,FALSE)</f>
        <v>7.05</v>
      </c>
      <c r="H92" s="1">
        <v>7.1400000000000005E-2</v>
      </c>
      <c r="I92" s="1">
        <v>6.4699999999999994E-2</v>
      </c>
      <c r="K92" s="13">
        <f>SUM(H92:J92)*C92</f>
        <v>15.787599999999999</v>
      </c>
    </row>
    <row r="93" spans="1:11" x14ac:dyDescent="0.2">
      <c r="A93" t="s">
        <v>134</v>
      </c>
      <c r="B93" t="s">
        <v>320</v>
      </c>
      <c r="C93">
        <f>VLOOKUP(A93,[1]Sheet1!$A$2:$H$4260,4,FALSE)</f>
        <v>116</v>
      </c>
      <c r="D93" t="str">
        <f>VLOOKUP(A93,[1]Sheet1!$A$2:$H$4260,8,FALSE)</f>
        <v>Financials</v>
      </c>
      <c r="E93" s="7">
        <f>VLOOKUP(A93,[1]Sheet1!$A$2:$H$4260,5,FALSE)</f>
        <v>0.08</v>
      </c>
      <c r="F93" s="5">
        <f>VLOOKUP(A93,[1]Sheet1!$A$2:$H$4260,6,FALSE)</f>
        <v>1.33</v>
      </c>
      <c r="G93" s="5">
        <f>VLOOKUP(A93,[1]Sheet1!$A$2:$H$4260,7,FALSE)</f>
        <v>18.91</v>
      </c>
      <c r="H93" s="1">
        <v>7.3899999999999993E-2</v>
      </c>
      <c r="I93" s="1">
        <v>1.1000000000000001E-3</v>
      </c>
      <c r="K93" s="13">
        <f>SUM(H93:J93)*C93</f>
        <v>8.6999999999999993</v>
      </c>
    </row>
    <row r="94" spans="1:11" x14ac:dyDescent="0.2">
      <c r="A94" t="s">
        <v>91</v>
      </c>
      <c r="B94" t="s">
        <v>322</v>
      </c>
      <c r="C94">
        <f>VLOOKUP(A94,[1]Sheet1!$A$2:$H$4260,4,FALSE)</f>
        <v>115</v>
      </c>
      <c r="D94" t="str">
        <f>VLOOKUP(A94,[1]Sheet1!$A$2:$H$4260,8,FALSE)</f>
        <v>Communication Services</v>
      </c>
      <c r="E94" s="7" t="str">
        <f>VLOOKUP(A94,[1]Sheet1!$A$2:$H$4260,5,FALSE)</f>
        <v>-</v>
      </c>
      <c r="F94" s="5" t="str">
        <f>VLOOKUP(A94,[1]Sheet1!$A$2:$H$4260,6,FALSE)</f>
        <v>-</v>
      </c>
      <c r="G94" s="5" t="str">
        <f>VLOOKUP(A94,[1]Sheet1!$A$2:$H$4260,7,FALSE)</f>
        <v>-</v>
      </c>
      <c r="H94" s="1">
        <v>5.4399999999999997E-2</v>
      </c>
      <c r="I94" s="1">
        <v>3.6200000000000003E-2</v>
      </c>
      <c r="K94" s="13">
        <f>SUM(H94:J94)*C94</f>
        <v>10.419</v>
      </c>
    </row>
    <row r="95" spans="1:11" x14ac:dyDescent="0.2">
      <c r="A95" t="s">
        <v>75</v>
      </c>
      <c r="B95" t="s">
        <v>323</v>
      </c>
      <c r="C95">
        <f>VLOOKUP(A95,[1]Sheet1!$A$2:$H$4260,4,FALSE)</f>
        <v>114</v>
      </c>
      <c r="D95" t="str">
        <f>VLOOKUP(A95,[1]Sheet1!$A$2:$H$4260,8,FALSE)</f>
        <v>Utilities</v>
      </c>
      <c r="E95" s="7">
        <f>VLOOKUP(A95,[1]Sheet1!$A$2:$H$4260,5,FALSE)</f>
        <v>0.15</v>
      </c>
      <c r="F95" s="5">
        <f>VLOOKUP(A95,[1]Sheet1!$A$2:$H$4260,6,FALSE)</f>
        <v>36.32</v>
      </c>
      <c r="G95" s="5">
        <f>VLOOKUP(A95,[1]Sheet1!$A$2:$H$4260,7,FALSE)</f>
        <v>37.049999999999997</v>
      </c>
      <c r="H95" s="1">
        <v>6.1899999999999997E-2</v>
      </c>
      <c r="I95" s="1">
        <v>4.8300000000000003E-2</v>
      </c>
      <c r="K95" s="13">
        <f>SUM(H95:J95)*C95</f>
        <v>12.562799999999999</v>
      </c>
    </row>
    <row r="96" spans="1:11" x14ac:dyDescent="0.2">
      <c r="A96" t="s">
        <v>96</v>
      </c>
      <c r="B96" t="s">
        <v>324</v>
      </c>
      <c r="C96">
        <f>VLOOKUP(A96,[1]Sheet1!$A$2:$H$4260,4,FALSE)</f>
        <v>110</v>
      </c>
      <c r="D96" t="str">
        <f>VLOOKUP(A96,[1]Sheet1!$A$2:$H$4260,8,FALSE)</f>
        <v>Information Technology</v>
      </c>
      <c r="E96" s="7">
        <f>VLOOKUP(A96,[1]Sheet1!$A$2:$H$4260,5,FALSE)</f>
        <v>0.67</v>
      </c>
      <c r="F96" s="5">
        <f>VLOOKUP(A96,[1]Sheet1!$A$2:$H$4260,6,FALSE)</f>
        <v>6.68</v>
      </c>
      <c r="G96" s="5">
        <f>VLOOKUP(A96,[1]Sheet1!$A$2:$H$4260,7,FALSE)</f>
        <v>11.98</v>
      </c>
      <c r="H96" s="1">
        <v>9.5999999999999992E-3</v>
      </c>
      <c r="I96" s="1">
        <v>3.4200000000000001E-2</v>
      </c>
      <c r="K96" s="13">
        <f>SUM(H96:J96)*C96</f>
        <v>4.8179999999999996</v>
      </c>
    </row>
    <row r="97" spans="1:11" x14ac:dyDescent="0.2">
      <c r="A97" t="s">
        <v>74</v>
      </c>
      <c r="B97" t="s">
        <v>325</v>
      </c>
      <c r="C97">
        <f>VLOOKUP(A97,[1]Sheet1!$A$2:$H$4260,4,FALSE)</f>
        <v>109</v>
      </c>
      <c r="D97" t="str">
        <f>VLOOKUP(A97,[1]Sheet1!$A$2:$H$4260,8,FALSE)</f>
        <v>Information Technology</v>
      </c>
      <c r="E97" s="7">
        <f>VLOOKUP(A97,[1]Sheet1!$A$2:$H$4260,5,FALSE)</f>
        <v>0.22</v>
      </c>
      <c r="F97" s="5">
        <f>VLOOKUP(A97,[1]Sheet1!$A$2:$H$4260,6,FALSE)</f>
        <v>4.79</v>
      </c>
      <c r="G97" s="5">
        <f>VLOOKUP(A97,[1]Sheet1!$A$2:$H$4260,7,FALSE)</f>
        <v>11</v>
      </c>
      <c r="H97" s="1">
        <v>7.3200000000000001E-2</v>
      </c>
      <c r="I97" s="1">
        <v>5.1999999999999998E-2</v>
      </c>
      <c r="K97" s="13">
        <f>SUM(H97:J97)*C97</f>
        <v>13.646800000000001</v>
      </c>
    </row>
    <row r="98" spans="1:11" x14ac:dyDescent="0.2">
      <c r="A98" t="s">
        <v>113</v>
      </c>
      <c r="B98" t="s">
        <v>326</v>
      </c>
      <c r="C98">
        <f>VLOOKUP(A98,[1]Sheet1!$A$2:$H$4260,4,FALSE)</f>
        <v>105</v>
      </c>
      <c r="D98" t="str">
        <f>VLOOKUP(A98,[1]Sheet1!$A$2:$H$4260,8,FALSE)</f>
        <v>Information Technology</v>
      </c>
      <c r="E98" s="7">
        <f>VLOOKUP(A98,[1]Sheet1!$A$2:$H$4260,5,FALSE)</f>
        <v>3.68</v>
      </c>
      <c r="F98" s="5">
        <f>VLOOKUP(A98,[1]Sheet1!$A$2:$H$4260,6,FALSE)</f>
        <v>9.17</v>
      </c>
      <c r="G98" s="5">
        <f>VLOOKUP(A98,[1]Sheet1!$A$2:$H$4260,7,FALSE)</f>
        <v>17.940000000000001</v>
      </c>
      <c r="H98" s="1">
        <v>5.5500000000000001E-2</v>
      </c>
      <c r="I98" s="1">
        <v>1.26E-2</v>
      </c>
      <c r="K98" s="13">
        <f>SUM(H98:J98)*C98</f>
        <v>7.1504999999999992</v>
      </c>
    </row>
    <row r="99" spans="1:11" x14ac:dyDescent="0.2">
      <c r="A99" t="s">
        <v>58</v>
      </c>
      <c r="B99" t="s">
        <v>327</v>
      </c>
      <c r="C99">
        <f>VLOOKUP(A99,[1]Sheet1!$A$2:$H$4260,4,FALSE)</f>
        <v>103</v>
      </c>
      <c r="D99" t="str">
        <f>VLOOKUP(A99,[1]Sheet1!$A$2:$H$4260,8,FALSE)</f>
        <v>Materials</v>
      </c>
      <c r="E99" s="7">
        <f>VLOOKUP(A99,[1]Sheet1!$A$2:$H$4260,5,FALSE)</f>
        <v>0.25</v>
      </c>
      <c r="F99" s="5">
        <f>VLOOKUP(A99,[1]Sheet1!$A$2:$H$4260,6,FALSE)</f>
        <v>4.22</v>
      </c>
      <c r="G99" s="5">
        <f>VLOOKUP(A99,[1]Sheet1!$A$2:$H$4260,7,FALSE)</f>
        <v>12.41</v>
      </c>
      <c r="H99" s="1">
        <v>7.46E-2</v>
      </c>
      <c r="I99" s="1">
        <v>6.2799999999999995E-2</v>
      </c>
      <c r="J99" s="1" t="s">
        <v>225</v>
      </c>
      <c r="K99" s="13">
        <f>SUM(H99:J99)*C99</f>
        <v>14.152199999999999</v>
      </c>
    </row>
    <row r="100" spans="1:11" x14ac:dyDescent="0.2">
      <c r="A100" t="s">
        <v>109</v>
      </c>
      <c r="B100" t="s">
        <v>328</v>
      </c>
      <c r="C100">
        <f>VLOOKUP(A100,[1]Sheet1!$A$2:$H$4260,4,FALSE)</f>
        <v>100</v>
      </c>
      <c r="D100" t="str">
        <f>VLOOKUP(A100,[1]Sheet1!$A$2:$H$4260,8,FALSE)</f>
        <v>Information Technology</v>
      </c>
      <c r="E100" s="7">
        <f>VLOOKUP(A100,[1]Sheet1!$A$2:$H$4260,5,FALSE)</f>
        <v>0.38</v>
      </c>
      <c r="F100" s="5">
        <f>VLOOKUP(A100,[1]Sheet1!$A$2:$H$4260,6,FALSE)</f>
        <v>4.7300000000000004</v>
      </c>
      <c r="G100" s="5">
        <f>VLOOKUP(A100,[1]Sheet1!$A$2:$H$4260,7,FALSE)</f>
        <v>17.48</v>
      </c>
      <c r="H100" s="1">
        <v>7.0999999999999994E-2</v>
      </c>
      <c r="I100" s="1">
        <v>1.9400000000000001E-2</v>
      </c>
      <c r="K100" s="13">
        <f>SUM(H100:J100)*C100</f>
        <v>9.0399999999999991</v>
      </c>
    </row>
    <row r="101" spans="1:11" x14ac:dyDescent="0.2">
      <c r="A101" t="s">
        <v>7</v>
      </c>
      <c r="B101" t="s">
        <v>329</v>
      </c>
      <c r="C101">
        <f>VLOOKUP(A101,[1]Sheet1!$A$2:$H$4260,4,FALSE)</f>
        <v>99</v>
      </c>
      <c r="D101" t="str">
        <f>VLOOKUP(A101,[1]Sheet1!$A$2:$H$4260,8,FALSE)</f>
        <v>Consumer Discretionary</v>
      </c>
      <c r="E101" s="7" t="str">
        <f>VLOOKUP(A101,[1]Sheet1!$A$2:$H$4260,5,FALSE)</f>
        <v>-</v>
      </c>
      <c r="F101" s="5" t="str">
        <f>VLOOKUP(A101,[1]Sheet1!$A$2:$H$4260,6,FALSE)</f>
        <v>-</v>
      </c>
      <c r="G101" s="5" t="str">
        <f>VLOOKUP(A101,[1]Sheet1!$A$2:$H$4260,7,FALSE)</f>
        <v>-</v>
      </c>
      <c r="H101" s="1">
        <v>6.8599999999999994E-2</v>
      </c>
      <c r="I101" s="1">
        <v>9.2100000000000001E-2</v>
      </c>
      <c r="J101" s="1" t="s">
        <v>225</v>
      </c>
      <c r="K101" s="13">
        <f>SUM(H101:J101)*C101</f>
        <v>15.909300000000002</v>
      </c>
    </row>
    <row r="102" spans="1:11" x14ac:dyDescent="0.2">
      <c r="A102" t="s">
        <v>220</v>
      </c>
      <c r="B102" t="s">
        <v>331</v>
      </c>
      <c r="C102">
        <f>VLOOKUP(A102,[1]Sheet1!$A$2:$H$4260,4,FALSE)</f>
        <v>98</v>
      </c>
      <c r="D102" t="str">
        <f>VLOOKUP(A102,[1]Sheet1!$A$2:$H$4260,8,FALSE)</f>
        <v>Communication Services</v>
      </c>
      <c r="E102" s="7">
        <f>VLOOKUP(A102,[1]Sheet1!$A$2:$H$4260,5,FALSE)</f>
        <v>1.26</v>
      </c>
      <c r="F102" s="5">
        <f>VLOOKUP(A102,[1]Sheet1!$A$2:$H$4260,6,FALSE)</f>
        <v>6.94</v>
      </c>
      <c r="G102" s="5">
        <f>VLOOKUP(A102,[1]Sheet1!$A$2:$H$4260,7,FALSE)</f>
        <v>9.65</v>
      </c>
      <c r="H102" s="1">
        <v>3.5000000000000001E-3</v>
      </c>
      <c r="K102" s="13">
        <f>SUM(H102:J102)*C102</f>
        <v>0.34300000000000003</v>
      </c>
    </row>
    <row r="103" spans="1:11" x14ac:dyDescent="0.2">
      <c r="A103" t="s">
        <v>138</v>
      </c>
      <c r="B103" t="s">
        <v>330</v>
      </c>
      <c r="C103">
        <f>VLOOKUP(A103,[1]Sheet1!$A$2:$H$4260,4,FALSE)</f>
        <v>98</v>
      </c>
      <c r="D103" t="str">
        <f>VLOOKUP(A103,[1]Sheet1!$A$2:$H$4260,8,FALSE)</f>
        <v>Industrials</v>
      </c>
      <c r="E103" s="7" t="str">
        <f>VLOOKUP(A103,[1]Sheet1!$A$2:$H$4260,5,FALSE)</f>
        <v>-</v>
      </c>
      <c r="F103" s="5" t="str">
        <f>VLOOKUP(A103,[1]Sheet1!$A$2:$H$4260,6,FALSE)</f>
        <v>-</v>
      </c>
      <c r="G103" s="5" t="str">
        <f>VLOOKUP(A103,[1]Sheet1!$A$2:$H$4260,7,FALSE)</f>
        <v>-</v>
      </c>
      <c r="H103" s="1">
        <v>0</v>
      </c>
      <c r="I103" s="1">
        <v>0</v>
      </c>
      <c r="K103" s="13">
        <f>SUM(H103:J103)*C103</f>
        <v>0</v>
      </c>
    </row>
    <row r="104" spans="1:11" x14ac:dyDescent="0.2">
      <c r="A104" t="s">
        <v>44</v>
      </c>
      <c r="B104" t="s">
        <v>332</v>
      </c>
      <c r="C104">
        <f>VLOOKUP(A104,[1]Sheet1!$A$2:$H$4260,4,FALSE)</f>
        <v>97</v>
      </c>
      <c r="D104" t="str">
        <f>VLOOKUP(A104,[1]Sheet1!$A$2:$H$4260,8,FALSE)</f>
        <v>Healthcare</v>
      </c>
      <c r="E104" s="7">
        <f>VLOOKUP(A104,[1]Sheet1!$A$2:$H$4260,5,FALSE)</f>
        <v>0.32</v>
      </c>
      <c r="F104" s="5">
        <f>VLOOKUP(A104,[1]Sheet1!$A$2:$H$4260,6,FALSE)</f>
        <v>2.5</v>
      </c>
      <c r="G104" s="5">
        <f>VLOOKUP(A104,[1]Sheet1!$A$2:$H$4260,7,FALSE)</f>
        <v>10.28</v>
      </c>
      <c r="H104" s="1">
        <v>7.2300000000000003E-2</v>
      </c>
      <c r="I104" s="1">
        <v>6.8500000000000005E-2</v>
      </c>
      <c r="K104" s="13">
        <f>SUM(H104:J104)*C104</f>
        <v>13.6576</v>
      </c>
    </row>
    <row r="105" spans="1:11" x14ac:dyDescent="0.2">
      <c r="A105" t="s">
        <v>152</v>
      </c>
      <c r="B105" t="s">
        <v>333</v>
      </c>
      <c r="C105">
        <f>VLOOKUP(A105,[1]Sheet1!$A$2:$H$4260,4,FALSE)</f>
        <v>97</v>
      </c>
      <c r="D105" t="str">
        <f>VLOOKUP(A105,[1]Sheet1!$A$2:$H$4260,8,FALSE)</f>
        <v>Information Technology</v>
      </c>
      <c r="E105" s="7">
        <f>VLOOKUP(A105,[1]Sheet1!$A$2:$H$4260,5,FALSE)</f>
        <v>0.59</v>
      </c>
      <c r="F105" s="5">
        <f>VLOOKUP(A105,[1]Sheet1!$A$2:$H$4260,6,FALSE)</f>
        <v>7.91</v>
      </c>
      <c r="G105" s="5">
        <f>VLOOKUP(A105,[1]Sheet1!$A$2:$H$4260,7,FALSE)</f>
        <v>15.57</v>
      </c>
      <c r="H105" s="1">
        <v>7.0800000000000002E-2</v>
      </c>
      <c r="K105" s="13">
        <f>SUM(H105:J105)*C105</f>
        <v>6.8676000000000004</v>
      </c>
    </row>
    <row r="106" spans="1:11" x14ac:dyDescent="0.2">
      <c r="A106" t="s">
        <v>147</v>
      </c>
      <c r="B106" t="s">
        <v>334</v>
      </c>
      <c r="C106">
        <f>VLOOKUP(A106,[1]Sheet1!$A$2:$H$4260,4,FALSE)</f>
        <v>96</v>
      </c>
      <c r="D106" t="str">
        <f>VLOOKUP(A106,[1]Sheet1!$A$2:$H$4260,8,FALSE)</f>
        <v>Information Technology</v>
      </c>
      <c r="E106" s="7">
        <f>VLOOKUP(A106,[1]Sheet1!$A$2:$H$4260,5,FALSE)</f>
        <v>0.23</v>
      </c>
      <c r="F106" s="5">
        <f>VLOOKUP(A106,[1]Sheet1!$A$2:$H$4260,6,FALSE)</f>
        <v>2.21</v>
      </c>
      <c r="G106" s="5">
        <f>VLOOKUP(A106,[1]Sheet1!$A$2:$H$4260,7,FALSE)</f>
        <v>9.8800000000000008</v>
      </c>
      <c r="H106" s="1">
        <v>7.8399999999999997E-2</v>
      </c>
      <c r="K106" s="13">
        <f>SUM(H106:J106)*C106</f>
        <v>7.5263999999999998</v>
      </c>
    </row>
    <row r="107" spans="1:11" x14ac:dyDescent="0.2">
      <c r="A107" t="s">
        <v>82</v>
      </c>
      <c r="B107" t="s">
        <v>336</v>
      </c>
      <c r="C107">
        <f>VLOOKUP(A107,[1]Sheet1!$A$2:$H$4260,4,FALSE)</f>
        <v>95</v>
      </c>
      <c r="D107" t="str">
        <f>VLOOKUP(A107,[1]Sheet1!$A$2:$H$4260,8,FALSE)</f>
        <v>Industrials</v>
      </c>
      <c r="E107" s="7">
        <f>VLOOKUP(A107,[1]Sheet1!$A$2:$H$4260,5,FALSE)</f>
        <v>0.87</v>
      </c>
      <c r="F107" s="5">
        <f>VLOOKUP(A107,[1]Sheet1!$A$2:$H$4260,6,FALSE)</f>
        <v>10.050000000000001</v>
      </c>
      <c r="G107" s="5">
        <f>VLOOKUP(A107,[1]Sheet1!$A$2:$H$4260,7,FALSE)</f>
        <v>14.1</v>
      </c>
      <c r="H107" s="1">
        <v>4.1099999999999998E-2</v>
      </c>
      <c r="I107" s="1">
        <v>4.5699999999999998E-2</v>
      </c>
      <c r="K107" s="13">
        <f>SUM(H107:J107)*C107</f>
        <v>8.2459999999999987</v>
      </c>
    </row>
    <row r="108" spans="1:11" x14ac:dyDescent="0.2">
      <c r="A108" t="s">
        <v>178</v>
      </c>
      <c r="B108" t="s">
        <v>335</v>
      </c>
      <c r="C108">
        <f>VLOOKUP(A108,[1]Sheet1!$A$2:$H$4260,4,FALSE)</f>
        <v>95</v>
      </c>
      <c r="D108" t="str">
        <f>VLOOKUP(A108,[1]Sheet1!$A$2:$H$4260,8,FALSE)</f>
        <v>Industrials</v>
      </c>
      <c r="E108" s="7">
        <f>VLOOKUP(A108,[1]Sheet1!$A$2:$H$4260,5,FALSE)</f>
        <v>1.68</v>
      </c>
      <c r="F108" s="5">
        <f>VLOOKUP(A108,[1]Sheet1!$A$2:$H$4260,6,FALSE)</f>
        <v>11.99</v>
      </c>
      <c r="G108" s="5">
        <f>VLOOKUP(A108,[1]Sheet1!$A$2:$H$4260,7,FALSE)</f>
        <v>15.65</v>
      </c>
      <c r="H108" s="1">
        <v>5.0799999999999998E-2</v>
      </c>
      <c r="K108" s="13">
        <f>SUM(H108:J108)*C108</f>
        <v>4.8259999999999996</v>
      </c>
    </row>
    <row r="109" spans="1:11" x14ac:dyDescent="0.2">
      <c r="A109" t="s">
        <v>201</v>
      </c>
      <c r="B109" t="s">
        <v>338</v>
      </c>
      <c r="C109">
        <f>VLOOKUP(A109,[1]Sheet1!$A$2:$H$4260,4,FALSE)</f>
        <v>85</v>
      </c>
      <c r="D109" t="str">
        <f>VLOOKUP(A109,[1]Sheet1!$A$2:$H$4260,8,FALSE)</f>
        <v>Industrials</v>
      </c>
      <c r="E109" s="7">
        <f>VLOOKUP(A109,[1]Sheet1!$A$2:$H$4260,5,FALSE)</f>
        <v>0.16</v>
      </c>
      <c r="F109" s="5">
        <f>VLOOKUP(A109,[1]Sheet1!$A$2:$H$4260,6,FALSE)</f>
        <v>2.2799999999999998</v>
      </c>
      <c r="G109" s="5">
        <f>VLOOKUP(A109,[1]Sheet1!$A$2:$H$4260,7,FALSE)</f>
        <v>6.39</v>
      </c>
      <c r="H109" s="1">
        <v>4.4400000000000002E-2</v>
      </c>
      <c r="K109" s="13">
        <f>SUM(H109:J109)*C109</f>
        <v>3.774</v>
      </c>
    </row>
    <row r="110" spans="1:11" x14ac:dyDescent="0.2">
      <c r="A110" t="s">
        <v>22</v>
      </c>
      <c r="B110" t="s">
        <v>339</v>
      </c>
      <c r="C110">
        <f>VLOOKUP(A110,[1]Sheet1!$A$2:$H$4260,4,FALSE)</f>
        <v>85</v>
      </c>
      <c r="D110" t="str">
        <f>VLOOKUP(A110,[1]Sheet1!$A$2:$H$4260,8,FALSE)</f>
        <v>Materials</v>
      </c>
      <c r="E110" s="7">
        <f>VLOOKUP(A110,[1]Sheet1!$A$2:$H$4260,5,FALSE)</f>
        <v>0.23</v>
      </c>
      <c r="F110" s="5">
        <f>VLOOKUP(A110,[1]Sheet1!$A$2:$H$4260,6,FALSE)</f>
        <v>5.23</v>
      </c>
      <c r="G110" s="5">
        <f>VLOOKUP(A110,[1]Sheet1!$A$2:$H$4260,7,FALSE)</f>
        <v>11.36</v>
      </c>
      <c r="H110" s="1">
        <v>7.4300000000000005E-2</v>
      </c>
      <c r="I110" s="1">
        <v>7.46E-2</v>
      </c>
      <c r="K110" s="13">
        <f>SUM(H110:J110)*C110</f>
        <v>12.656500000000001</v>
      </c>
    </row>
    <row r="111" spans="1:11" x14ac:dyDescent="0.2">
      <c r="A111" t="s">
        <v>101</v>
      </c>
      <c r="B111" t="s">
        <v>337</v>
      </c>
      <c r="C111">
        <f>VLOOKUP(A111,[1]Sheet1!$A$2:$H$4260,4,FALSE)</f>
        <v>85</v>
      </c>
      <c r="D111" t="str">
        <f>VLOOKUP(A111,[1]Sheet1!$A$2:$H$4260,8,FALSE)</f>
        <v>Information Technology</v>
      </c>
      <c r="E111" s="7">
        <f>VLOOKUP(A111,[1]Sheet1!$A$2:$H$4260,5,FALSE)</f>
        <v>0.23</v>
      </c>
      <c r="F111" s="5">
        <f>VLOOKUP(A111,[1]Sheet1!$A$2:$H$4260,6,FALSE)</f>
        <v>3.2</v>
      </c>
      <c r="G111" s="5">
        <f>VLOOKUP(A111,[1]Sheet1!$A$2:$H$4260,7,FALSE)</f>
        <v>11.77</v>
      </c>
      <c r="H111" s="1">
        <v>7.4899999999999994E-2</v>
      </c>
      <c r="I111" s="1">
        <v>2.8199999999999999E-2</v>
      </c>
      <c r="K111" s="13">
        <f>SUM(H111:J111)*C111</f>
        <v>8.7635000000000005</v>
      </c>
    </row>
    <row r="112" spans="1:11" x14ac:dyDescent="0.2">
      <c r="A112" t="s">
        <v>70</v>
      </c>
      <c r="B112" t="s">
        <v>340</v>
      </c>
      <c r="C112">
        <f>VLOOKUP(A112,[1]Sheet1!$A$2:$H$4260,4,FALSE)</f>
        <v>79</v>
      </c>
      <c r="D112" t="str">
        <f>VLOOKUP(A112,[1]Sheet1!$A$2:$H$4260,8,FALSE)</f>
        <v>Industrials</v>
      </c>
      <c r="E112" s="7">
        <f>VLOOKUP(A112,[1]Sheet1!$A$2:$H$4260,5,FALSE)</f>
        <v>0.09</v>
      </c>
      <c r="F112" s="5">
        <f>VLOOKUP(A112,[1]Sheet1!$A$2:$H$4260,6,FALSE)</f>
        <v>9.68</v>
      </c>
      <c r="G112" s="5">
        <f>VLOOKUP(A112,[1]Sheet1!$A$2:$H$4260,7,FALSE)</f>
        <v>17.850000000000001</v>
      </c>
      <c r="H112" s="1">
        <v>7.0300000000000001E-2</v>
      </c>
      <c r="I112" s="1">
        <v>5.5100000000000003E-2</v>
      </c>
      <c r="K112" s="13">
        <f>SUM(H112:J112)*C112</f>
        <v>9.906600000000001</v>
      </c>
    </row>
    <row r="113" spans="1:11" x14ac:dyDescent="0.2">
      <c r="A113" t="s">
        <v>50</v>
      </c>
      <c r="B113" t="s">
        <v>341</v>
      </c>
      <c r="C113">
        <f>VLOOKUP(A113,[1]Sheet1!$A$2:$H$4260,4,FALSE)</f>
        <v>79</v>
      </c>
      <c r="D113" t="str">
        <f>VLOOKUP(A113,[1]Sheet1!$A$2:$H$4260,8,FALSE)</f>
        <v>Industrials</v>
      </c>
      <c r="E113" s="7">
        <f>VLOOKUP(A113,[1]Sheet1!$A$2:$H$4260,5,FALSE)</f>
        <v>0.35</v>
      </c>
      <c r="F113" s="5">
        <f>VLOOKUP(A113,[1]Sheet1!$A$2:$H$4260,6,FALSE)</f>
        <v>9.02</v>
      </c>
      <c r="G113" s="5">
        <f>VLOOKUP(A113,[1]Sheet1!$A$2:$H$4260,7,FALSE)</f>
        <v>7.84</v>
      </c>
      <c r="H113" s="1">
        <v>0</v>
      </c>
      <c r="I113" s="1">
        <v>6.7100000000000007E-2</v>
      </c>
      <c r="K113" s="13">
        <f>SUM(H113:J113)*C113</f>
        <v>5.3009000000000004</v>
      </c>
    </row>
    <row r="114" spans="1:11" x14ac:dyDescent="0.2">
      <c r="A114" t="s">
        <v>216</v>
      </c>
      <c r="B114" t="s">
        <v>343</v>
      </c>
      <c r="C114">
        <f>VLOOKUP(A114,[1]Sheet1!$A$2:$H$4260,4,FALSE)</f>
        <v>78</v>
      </c>
      <c r="D114" t="str">
        <f>VLOOKUP(A114,[1]Sheet1!$A$2:$H$4260,8,FALSE)</f>
        <v>Industrials</v>
      </c>
      <c r="E114" s="7">
        <f>VLOOKUP(A114,[1]Sheet1!$A$2:$H$4260,5,FALSE)</f>
        <v>0.28000000000000003</v>
      </c>
      <c r="F114" s="5">
        <f>VLOOKUP(A114,[1]Sheet1!$A$2:$H$4260,6,FALSE)</f>
        <v>4.9800000000000004</v>
      </c>
      <c r="G114" s="5">
        <f>VLOOKUP(A114,[1]Sheet1!$A$2:$H$4260,7,FALSE)</f>
        <v>9.8000000000000007</v>
      </c>
      <c r="H114" s="1">
        <v>1.2200000000000001E-2</v>
      </c>
      <c r="K114" s="13">
        <f>SUM(H114:J114)*C114</f>
        <v>0.95160000000000011</v>
      </c>
    </row>
    <row r="115" spans="1:11" x14ac:dyDescent="0.2">
      <c r="A115" t="s">
        <v>72</v>
      </c>
      <c r="B115" t="s">
        <v>342</v>
      </c>
      <c r="C115">
        <f>VLOOKUP(A115,[1]Sheet1!$A$2:$H$4260,4,FALSE)</f>
        <v>78</v>
      </c>
      <c r="D115" t="str">
        <f>VLOOKUP(A115,[1]Sheet1!$A$2:$H$4260,8,FALSE)</f>
        <v>Information Technology</v>
      </c>
      <c r="E115" s="7">
        <f>VLOOKUP(A115,[1]Sheet1!$A$2:$H$4260,5,FALSE)</f>
        <v>2.81</v>
      </c>
      <c r="F115" s="5">
        <f>VLOOKUP(A115,[1]Sheet1!$A$2:$H$4260,6,FALSE)</f>
        <v>9.67</v>
      </c>
      <c r="G115" s="5">
        <f>VLOOKUP(A115,[1]Sheet1!$A$2:$H$4260,7,FALSE)</f>
        <v>8.1999999999999993</v>
      </c>
      <c r="H115" s="1">
        <v>7.4200000000000002E-2</v>
      </c>
      <c r="I115" s="1">
        <v>5.4199999999999998E-2</v>
      </c>
      <c r="K115" s="13">
        <f>SUM(H115:J115)*C115</f>
        <v>10.015200000000002</v>
      </c>
    </row>
    <row r="116" spans="1:11" x14ac:dyDescent="0.2">
      <c r="A116" t="s">
        <v>53</v>
      </c>
      <c r="B116" t="s">
        <v>344</v>
      </c>
      <c r="C116">
        <f>VLOOKUP(A116,[1]Sheet1!$A$2:$H$4260,4,FALSE)</f>
        <v>77</v>
      </c>
      <c r="D116" t="str">
        <f>VLOOKUP(A116,[1]Sheet1!$A$2:$H$4260,8,FALSE)</f>
        <v>Industrials</v>
      </c>
      <c r="E116" s="7">
        <f>VLOOKUP(A116,[1]Sheet1!$A$2:$H$4260,5,FALSE)</f>
        <v>0.25</v>
      </c>
      <c r="F116" s="5">
        <f>VLOOKUP(A116,[1]Sheet1!$A$2:$H$4260,6,FALSE)</f>
        <v>5.34</v>
      </c>
      <c r="G116" s="5">
        <f>VLOOKUP(A116,[1]Sheet1!$A$2:$H$4260,7,FALSE)</f>
        <v>12.29</v>
      </c>
      <c r="H116" s="1">
        <v>6.5799999999999997E-2</v>
      </c>
      <c r="I116" s="1">
        <v>6.4799999999999996E-2</v>
      </c>
      <c r="J116" s="1" t="s">
        <v>225</v>
      </c>
      <c r="K116" s="13">
        <f>SUM(H116:J116)*C116</f>
        <v>10.056199999999999</v>
      </c>
    </row>
    <row r="117" spans="1:11" x14ac:dyDescent="0.2">
      <c r="A117" t="s">
        <v>92</v>
      </c>
      <c r="B117" t="s">
        <v>345</v>
      </c>
      <c r="C117">
        <f>VLOOKUP(A117,[1]Sheet1!$A$2:$H$4260,4,FALSE)</f>
        <v>76</v>
      </c>
      <c r="D117" t="str">
        <f>VLOOKUP(A117,[1]Sheet1!$A$2:$H$4260,8,FALSE)</f>
        <v>Consumer Discretionary</v>
      </c>
      <c r="E117" s="7">
        <f>VLOOKUP(A117,[1]Sheet1!$A$2:$H$4260,5,FALSE)</f>
        <v>0.14000000000000001</v>
      </c>
      <c r="F117" s="5">
        <f>VLOOKUP(A117,[1]Sheet1!$A$2:$H$4260,6,FALSE)</f>
        <v>3.06</v>
      </c>
      <c r="G117" s="5">
        <f>VLOOKUP(A117,[1]Sheet1!$A$2:$H$4260,7,FALSE)</f>
        <v>8.26</v>
      </c>
      <c r="H117" s="1">
        <v>7.5399999999999995E-2</v>
      </c>
      <c r="I117" s="1">
        <v>3.5499999999999997E-2</v>
      </c>
      <c r="K117" s="13">
        <f>SUM(H117:J117)*C117</f>
        <v>8.4283999999999999</v>
      </c>
    </row>
    <row r="118" spans="1:11" x14ac:dyDescent="0.2">
      <c r="A118" t="s">
        <v>165</v>
      </c>
      <c r="B118" t="s">
        <v>346</v>
      </c>
      <c r="C118">
        <f>VLOOKUP(A118,[1]Sheet1!$A$2:$H$4260,4,FALSE)</f>
        <v>73</v>
      </c>
      <c r="D118" t="str">
        <f>VLOOKUP(A118,[1]Sheet1!$A$2:$H$4260,8,FALSE)</f>
        <v>Information Technology</v>
      </c>
      <c r="E118" s="7">
        <f>VLOOKUP(A118,[1]Sheet1!$A$2:$H$4260,5,FALSE)</f>
        <v>0.2</v>
      </c>
      <c r="F118" s="5">
        <f>VLOOKUP(A118,[1]Sheet1!$A$2:$H$4260,6,FALSE)</f>
        <v>2.8</v>
      </c>
      <c r="G118" s="5">
        <f>VLOOKUP(A118,[1]Sheet1!$A$2:$H$4260,7,FALSE)</f>
        <v>9.2799999999999994</v>
      </c>
      <c r="H118" s="1">
        <v>6.0999999999999999E-2</v>
      </c>
      <c r="K118" s="13">
        <f>SUM(H118:J118)*C118</f>
        <v>4.4530000000000003</v>
      </c>
    </row>
    <row r="119" spans="1:11" x14ac:dyDescent="0.2">
      <c r="A119" t="s">
        <v>205</v>
      </c>
      <c r="B119" t="s">
        <v>347</v>
      </c>
      <c r="C119">
        <f>VLOOKUP(A119,[1]Sheet1!$A$2:$H$4260,4,FALSE)</f>
        <v>73</v>
      </c>
      <c r="D119" t="str">
        <f>VLOOKUP(A119,[1]Sheet1!$A$2:$H$4260,8,FALSE)</f>
        <v>Consumer Discretionary</v>
      </c>
      <c r="E119" s="7">
        <f>VLOOKUP(A119,[1]Sheet1!$A$2:$H$4260,5,FALSE)</f>
        <v>0.28000000000000003</v>
      </c>
      <c r="F119" s="5">
        <f>VLOOKUP(A119,[1]Sheet1!$A$2:$H$4260,6,FALSE)</f>
        <v>1.8</v>
      </c>
      <c r="G119" s="5">
        <f>VLOOKUP(A119,[1]Sheet1!$A$2:$H$4260,7,FALSE)</f>
        <v>9.3800000000000008</v>
      </c>
      <c r="H119" s="1">
        <v>4.1799999999999997E-2</v>
      </c>
      <c r="K119" s="13">
        <f>SUM(H119:J119)*C119</f>
        <v>3.0513999999999997</v>
      </c>
    </row>
    <row r="120" spans="1:11" x14ac:dyDescent="0.2">
      <c r="A120" t="s">
        <v>28</v>
      </c>
      <c r="B120" t="s">
        <v>348</v>
      </c>
      <c r="C120">
        <f>VLOOKUP(A120,[1]Sheet1!$A$2:$H$4260,4,FALSE)</f>
        <v>73</v>
      </c>
      <c r="D120" t="str">
        <f>VLOOKUP(A120,[1]Sheet1!$A$2:$H$4260,8,FALSE)</f>
        <v>Healthcare</v>
      </c>
      <c r="E120" s="7">
        <f>VLOOKUP(A120,[1]Sheet1!$A$2:$H$4260,5,FALSE)</f>
        <v>0.68</v>
      </c>
      <c r="F120" s="5">
        <f>VLOOKUP(A120,[1]Sheet1!$A$2:$H$4260,6,FALSE)</f>
        <v>7.22</v>
      </c>
      <c r="G120" s="5">
        <f>VLOOKUP(A120,[1]Sheet1!$A$2:$H$4260,7,FALSE)</f>
        <v>15.03</v>
      </c>
      <c r="H120" s="1">
        <v>7.22E-2</v>
      </c>
      <c r="I120" s="1">
        <v>7.3700000000000002E-2</v>
      </c>
      <c r="J120" s="1" t="s">
        <v>225</v>
      </c>
      <c r="K120" s="13">
        <f>SUM(H120:J120)*C120</f>
        <v>10.650700000000001</v>
      </c>
    </row>
    <row r="121" spans="1:11" x14ac:dyDescent="0.2">
      <c r="A121" t="s">
        <v>135</v>
      </c>
      <c r="B121" t="s">
        <v>349</v>
      </c>
      <c r="C121">
        <f>VLOOKUP(A121,[1]Sheet1!$A$2:$H$4260,4,FALSE)</f>
        <v>73</v>
      </c>
      <c r="D121" t="str">
        <f>VLOOKUP(A121,[1]Sheet1!$A$2:$H$4260,8,FALSE)</f>
        <v>Communication Services</v>
      </c>
      <c r="E121" s="7">
        <f>VLOOKUP(A121,[1]Sheet1!$A$2:$H$4260,5,FALSE)</f>
        <v>1.37</v>
      </c>
      <c r="F121" s="5">
        <f>VLOOKUP(A121,[1]Sheet1!$A$2:$H$4260,6,FALSE)</f>
        <v>738.36</v>
      </c>
      <c r="G121" s="5">
        <f>VLOOKUP(A121,[1]Sheet1!$A$2:$H$4260,7,FALSE)</f>
        <v>213.77</v>
      </c>
      <c r="H121" s="1">
        <v>7.5800000000000006E-2</v>
      </c>
      <c r="I121" s="1">
        <v>8.9999999999999998E-4</v>
      </c>
      <c r="J121" s="1" t="s">
        <v>225</v>
      </c>
      <c r="K121" s="13">
        <f>SUM(H121:J121)*C121</f>
        <v>5.5991</v>
      </c>
    </row>
    <row r="122" spans="1:11" x14ac:dyDescent="0.2">
      <c r="A122" t="s">
        <v>26</v>
      </c>
      <c r="B122" t="s">
        <v>350</v>
      </c>
      <c r="C122">
        <f>VLOOKUP(A122,[1]Sheet1!$A$2:$H$4260,4,FALSE)</f>
        <v>69</v>
      </c>
      <c r="D122" t="str">
        <f>VLOOKUP(A122,[1]Sheet1!$A$2:$H$4260,8,FALSE)</f>
        <v>Energy</v>
      </c>
      <c r="E122" s="7">
        <f>VLOOKUP(A122,[1]Sheet1!$A$2:$H$4260,5,FALSE)</f>
        <v>0.3</v>
      </c>
      <c r="F122" s="5">
        <f>VLOOKUP(A122,[1]Sheet1!$A$2:$H$4260,6,FALSE)</f>
        <v>6.89</v>
      </c>
      <c r="G122" s="5">
        <f>VLOOKUP(A122,[1]Sheet1!$A$2:$H$4260,7,FALSE)</f>
        <v>7.51</v>
      </c>
      <c r="H122" s="1">
        <v>7.4499999999999997E-2</v>
      </c>
      <c r="I122" s="1">
        <v>7.4399999999999994E-2</v>
      </c>
      <c r="J122" s="1" t="s">
        <v>225</v>
      </c>
      <c r="K122" s="13">
        <f>SUM(H122:J122)*C122</f>
        <v>10.274099999999999</v>
      </c>
    </row>
    <row r="123" spans="1:11" x14ac:dyDescent="0.2">
      <c r="A123" t="s">
        <v>42</v>
      </c>
      <c r="B123" t="s">
        <v>351</v>
      </c>
      <c r="C123">
        <f>VLOOKUP(A123,[1]Sheet1!$A$2:$H$4260,4,FALSE)</f>
        <v>69</v>
      </c>
      <c r="D123" t="str">
        <f>VLOOKUP(A123,[1]Sheet1!$A$2:$H$4260,8,FALSE)</f>
        <v>Communication Services</v>
      </c>
      <c r="E123" s="7">
        <f>VLOOKUP(A123,[1]Sheet1!$A$2:$H$4260,5,FALSE)</f>
        <v>0.56999999999999995</v>
      </c>
      <c r="F123" s="5">
        <f>VLOOKUP(A123,[1]Sheet1!$A$2:$H$4260,6,FALSE)</f>
        <v>6.95</v>
      </c>
      <c r="G123" s="5">
        <f>VLOOKUP(A123,[1]Sheet1!$A$2:$H$4260,7,FALSE)</f>
        <v>16.71</v>
      </c>
      <c r="H123" s="1">
        <v>8.3799999999999999E-2</v>
      </c>
      <c r="I123" s="1">
        <v>6.8500000000000005E-2</v>
      </c>
      <c r="J123" s="1" t="s">
        <v>225</v>
      </c>
      <c r="K123" s="13">
        <f>SUM(H123:J123)*C123</f>
        <v>10.508699999999999</v>
      </c>
    </row>
    <row r="124" spans="1:11" x14ac:dyDescent="0.2">
      <c r="A124" t="s">
        <v>49</v>
      </c>
      <c r="B124" t="s">
        <v>352</v>
      </c>
      <c r="C124">
        <f>VLOOKUP(A124,[1]Sheet1!$A$2:$H$4260,4,FALSE)</f>
        <v>69</v>
      </c>
      <c r="D124" t="str">
        <f>VLOOKUP(A124,[1]Sheet1!$A$2:$H$4260,8,FALSE)</f>
        <v>Communication Services</v>
      </c>
      <c r="E124" s="7">
        <f>VLOOKUP(A124,[1]Sheet1!$A$2:$H$4260,5,FALSE)</f>
        <v>1.1599999999999999</v>
      </c>
      <c r="F124" s="5">
        <f>VLOOKUP(A124,[1]Sheet1!$A$2:$H$4260,6,FALSE)</f>
        <v>3.2</v>
      </c>
      <c r="G124" s="5">
        <f>VLOOKUP(A124,[1]Sheet1!$A$2:$H$4260,7,FALSE)</f>
        <v>8.61</v>
      </c>
      <c r="H124" s="1">
        <v>6.8500000000000005E-2</v>
      </c>
      <c r="I124" s="1">
        <v>6.7299999999999999E-2</v>
      </c>
      <c r="K124" s="13">
        <f>SUM(H124:J124)*C124</f>
        <v>9.3702000000000005</v>
      </c>
    </row>
    <row r="125" spans="1:11" x14ac:dyDescent="0.2">
      <c r="A125" t="s">
        <v>84</v>
      </c>
      <c r="B125" t="s">
        <v>353</v>
      </c>
      <c r="C125">
        <f>VLOOKUP(A125,[1]Sheet1!$A$2:$H$4260,4,FALSE)</f>
        <v>68</v>
      </c>
      <c r="D125" t="str">
        <f>VLOOKUP(A125,[1]Sheet1!$A$2:$H$4260,8,FALSE)</f>
        <v>Industrials</v>
      </c>
      <c r="E125" s="7">
        <f>VLOOKUP(A125,[1]Sheet1!$A$2:$H$4260,5,FALSE)</f>
        <v>0.43</v>
      </c>
      <c r="F125" s="5">
        <f>VLOOKUP(A125,[1]Sheet1!$A$2:$H$4260,6,FALSE)</f>
        <v>7.06</v>
      </c>
      <c r="G125" s="5">
        <f>VLOOKUP(A125,[1]Sheet1!$A$2:$H$4260,7,FALSE)</f>
        <v>22.17</v>
      </c>
      <c r="H125" s="1">
        <v>7.3999999999999996E-2</v>
      </c>
      <c r="I125" s="1">
        <v>4.48E-2</v>
      </c>
      <c r="K125" s="13">
        <f>SUM(H125:J125)*C125</f>
        <v>8.0783999999999985</v>
      </c>
    </row>
    <row r="126" spans="1:11" x14ac:dyDescent="0.2">
      <c r="A126" t="s">
        <v>142</v>
      </c>
      <c r="B126" t="s">
        <v>354</v>
      </c>
      <c r="C126">
        <f>VLOOKUP(A126,[1]Sheet1!$A$2:$H$4260,4,FALSE)</f>
        <v>65</v>
      </c>
      <c r="D126" t="str">
        <f>VLOOKUP(A126,[1]Sheet1!$A$2:$H$4260,8,FALSE)</f>
        <v>Industrials</v>
      </c>
      <c r="E126" s="7">
        <f>VLOOKUP(A126,[1]Sheet1!$A$2:$H$4260,5,FALSE)</f>
        <v>7.0000000000000007E-2</v>
      </c>
      <c r="F126" s="5">
        <f>VLOOKUP(A126,[1]Sheet1!$A$2:$H$4260,6,FALSE)</f>
        <v>1.1499999999999999</v>
      </c>
      <c r="G126" s="5">
        <f>VLOOKUP(A126,[1]Sheet1!$A$2:$H$4260,7,FALSE)</f>
        <v>14.89</v>
      </c>
      <c r="H126" s="1">
        <v>4.7199999999999999E-2</v>
      </c>
      <c r="I126" s="1">
        <v>0</v>
      </c>
      <c r="K126" s="13">
        <f>SUM(H126:J126)*C126</f>
        <v>3.0680000000000001</v>
      </c>
    </row>
    <row r="127" spans="1:11" x14ac:dyDescent="0.2">
      <c r="A127" t="s">
        <v>161</v>
      </c>
      <c r="B127" t="s">
        <v>355</v>
      </c>
      <c r="C127">
        <f>VLOOKUP(A127,[1]Sheet1!$A$2:$H$4260,4,FALSE)</f>
        <v>65</v>
      </c>
      <c r="D127" t="str">
        <f>VLOOKUP(A127,[1]Sheet1!$A$2:$H$4260,8,FALSE)</f>
        <v>Industrials</v>
      </c>
      <c r="E127" s="7">
        <f>VLOOKUP(A127,[1]Sheet1!$A$2:$H$4260,5,FALSE)</f>
        <v>0.75</v>
      </c>
      <c r="F127" s="5">
        <f>VLOOKUP(A127,[1]Sheet1!$A$2:$H$4260,6,FALSE)</f>
        <v>6.9</v>
      </c>
      <c r="G127" s="5">
        <f>VLOOKUP(A127,[1]Sheet1!$A$2:$H$4260,7,FALSE)</f>
        <v>13.78</v>
      </c>
      <c r="H127" s="1">
        <v>6.25E-2</v>
      </c>
      <c r="K127" s="13">
        <f>SUM(H127:J127)*C127</f>
        <v>4.0625</v>
      </c>
    </row>
    <row r="128" spans="1:11" x14ac:dyDescent="0.2">
      <c r="A128" t="s">
        <v>35</v>
      </c>
      <c r="B128" t="s">
        <v>356</v>
      </c>
      <c r="C128">
        <f>VLOOKUP(A128,[1]Sheet1!$A$2:$H$4260,4,FALSE)</f>
        <v>64</v>
      </c>
      <c r="D128" t="str">
        <f>VLOOKUP(A128,[1]Sheet1!$A$2:$H$4260,8,FALSE)</f>
        <v>Healthcare</v>
      </c>
      <c r="E128" s="7">
        <f>VLOOKUP(A128,[1]Sheet1!$A$2:$H$4260,5,FALSE)</f>
        <v>0.08</v>
      </c>
      <c r="F128" s="5">
        <f>VLOOKUP(A128,[1]Sheet1!$A$2:$H$4260,6,FALSE)</f>
        <v>2.89</v>
      </c>
      <c r="G128" s="5">
        <f>VLOOKUP(A128,[1]Sheet1!$A$2:$H$4260,7,FALSE)</f>
        <v>9.64</v>
      </c>
      <c r="H128" s="1">
        <v>7.1599999999999997E-2</v>
      </c>
      <c r="I128" s="1">
        <v>7.1400000000000005E-2</v>
      </c>
      <c r="J128" s="1" t="s">
        <v>225</v>
      </c>
      <c r="K128" s="13">
        <f>SUM(H128:J128)*C128</f>
        <v>9.152000000000001</v>
      </c>
    </row>
    <row r="129" spans="1:12" x14ac:dyDescent="0.2">
      <c r="A129" t="s">
        <v>33</v>
      </c>
      <c r="B129" t="s">
        <v>357</v>
      </c>
      <c r="C129">
        <f>VLOOKUP(A129,[1]Sheet1!$A$2:$H$4260,4,FALSE)</f>
        <v>63</v>
      </c>
      <c r="D129" t="str">
        <f>VLOOKUP(A129,[1]Sheet1!$A$2:$H$4260,8,FALSE)</f>
        <v>Financials</v>
      </c>
      <c r="E129" s="7">
        <f>VLOOKUP(A129,[1]Sheet1!$A$2:$H$4260,5,FALSE)</f>
        <v>0.81</v>
      </c>
      <c r="F129" s="5">
        <f>VLOOKUP(A129,[1]Sheet1!$A$2:$H$4260,6,FALSE)</f>
        <v>7.77</v>
      </c>
      <c r="G129" s="5">
        <f>VLOOKUP(A129,[1]Sheet1!$A$2:$H$4260,7,FALSE)</f>
        <v>19.36</v>
      </c>
      <c r="H129" s="1">
        <v>6.93E-2</v>
      </c>
      <c r="I129" s="1">
        <v>7.1800000000000003E-2</v>
      </c>
      <c r="J129" t="s">
        <v>225</v>
      </c>
      <c r="K129" s="13">
        <f>SUM(H129:J129)*C129</f>
        <v>8.8893000000000004</v>
      </c>
    </row>
    <row r="130" spans="1:12" x14ac:dyDescent="0.2">
      <c r="A130" t="s">
        <v>111</v>
      </c>
      <c r="B130" t="s">
        <v>358</v>
      </c>
      <c r="C130">
        <f>VLOOKUP(A130,[1]Sheet1!$A$2:$H$4260,4,FALSE)</f>
        <v>61</v>
      </c>
      <c r="D130" t="str">
        <f>VLOOKUP(A130,[1]Sheet1!$A$2:$H$4260,8,FALSE)</f>
        <v>Information Technology</v>
      </c>
      <c r="E130" s="7" t="str">
        <f>VLOOKUP(A130,[1]Sheet1!$A$2:$H$4260,5,FALSE)</f>
        <v>-</v>
      </c>
      <c r="F130" s="5" t="str">
        <f>VLOOKUP(A130,[1]Sheet1!$A$2:$H$4260,6,FALSE)</f>
        <v>-</v>
      </c>
      <c r="G130" s="5" t="str">
        <f>VLOOKUP(A130,[1]Sheet1!$A$2:$H$4260,7,FALSE)</f>
        <v>-</v>
      </c>
      <c r="H130" s="1">
        <v>7.4899999999999994E-2</v>
      </c>
      <c r="I130" s="1">
        <v>1.6299999999999999E-2</v>
      </c>
      <c r="K130" s="13">
        <f>SUM(H130:J130)*C130</f>
        <v>5.5631999999999993</v>
      </c>
    </row>
    <row r="131" spans="1:12" x14ac:dyDescent="0.2">
      <c r="A131" t="s">
        <v>126</v>
      </c>
      <c r="B131" t="s">
        <v>359</v>
      </c>
      <c r="C131">
        <f>VLOOKUP(A131,[1]Sheet1!$A$2:$H$4260,4,FALSE)</f>
        <v>60</v>
      </c>
      <c r="D131" t="str">
        <f>VLOOKUP(A131,[1]Sheet1!$A$2:$H$4260,8,FALSE)</f>
        <v>Communication Services</v>
      </c>
      <c r="E131" s="7">
        <f>VLOOKUP(A131,[1]Sheet1!$A$2:$H$4260,5,FALSE)</f>
        <v>0.28999999999999998</v>
      </c>
      <c r="F131" s="5">
        <f>VLOOKUP(A131,[1]Sheet1!$A$2:$H$4260,6,FALSE)</f>
        <v>12.09</v>
      </c>
      <c r="G131" s="5">
        <f>VLOOKUP(A131,[1]Sheet1!$A$2:$H$4260,7,FALSE)</f>
        <v>20.99</v>
      </c>
      <c r="H131" s="1">
        <v>7.4999999999999997E-2</v>
      </c>
      <c r="I131" s="1">
        <v>6.1000000000000004E-3</v>
      </c>
      <c r="K131" s="13">
        <f>SUM(H131:J131)*C131</f>
        <v>4.8659999999999997</v>
      </c>
    </row>
    <row r="132" spans="1:12" x14ac:dyDescent="0.2">
      <c r="A132" t="s">
        <v>123</v>
      </c>
      <c r="B132" t="s">
        <v>360</v>
      </c>
      <c r="C132">
        <f>VLOOKUP(A132,[1]Sheet1!$A$2:$H$4260,4,FALSE)</f>
        <v>59</v>
      </c>
      <c r="D132" t="str">
        <f>VLOOKUP(A132,[1]Sheet1!$A$2:$H$4260,8,FALSE)</f>
        <v>Industrials</v>
      </c>
      <c r="E132" s="7">
        <f>VLOOKUP(A132,[1]Sheet1!$A$2:$H$4260,5,FALSE)</f>
        <v>0.26</v>
      </c>
      <c r="F132" s="5">
        <f>VLOOKUP(A132,[1]Sheet1!$A$2:$H$4260,6,FALSE)</f>
        <v>2.81</v>
      </c>
      <c r="G132" s="5">
        <f>VLOOKUP(A132,[1]Sheet1!$A$2:$H$4260,7,FALSE)</f>
        <v>10.82</v>
      </c>
      <c r="H132" s="1">
        <v>7.46E-2</v>
      </c>
      <c r="I132" s="1">
        <v>7.9000000000000008E-3</v>
      </c>
      <c r="K132" s="13">
        <f>SUM(H132:J132)*C132</f>
        <v>4.8675000000000006</v>
      </c>
    </row>
    <row r="133" spans="1:12" x14ac:dyDescent="0.2">
      <c r="A133" t="s">
        <v>40</v>
      </c>
      <c r="B133" t="s">
        <v>361</v>
      </c>
      <c r="C133">
        <f>VLOOKUP(A133,[1]Sheet1!$A$2:$H$4260,4,FALSE)</f>
        <v>59</v>
      </c>
      <c r="D133" t="str">
        <f>VLOOKUP(A133,[1]Sheet1!$A$2:$H$4260,8,FALSE)</f>
        <v>Industrials</v>
      </c>
      <c r="E133" s="7" t="str">
        <f>VLOOKUP(A133,[1]Sheet1!$A$2:$H$4260,5,FALSE)</f>
        <v>-</v>
      </c>
      <c r="F133" s="5" t="str">
        <f>VLOOKUP(A133,[1]Sheet1!$A$2:$H$4260,6,FALSE)</f>
        <v>-</v>
      </c>
      <c r="G133" s="5" t="str">
        <f>VLOOKUP(A133,[1]Sheet1!$A$2:$H$4260,7,FALSE)</f>
        <v>-</v>
      </c>
      <c r="H133" s="1">
        <v>5.7200000000000001E-2</v>
      </c>
      <c r="I133" s="1">
        <v>7.0099999999999996E-2</v>
      </c>
      <c r="J133" s="1" t="s">
        <v>225</v>
      </c>
      <c r="K133" s="13">
        <f>SUM(H133:J133)*C133</f>
        <v>7.5106999999999999</v>
      </c>
    </row>
    <row r="134" spans="1:12" x14ac:dyDescent="0.2">
      <c r="A134" t="s">
        <v>198</v>
      </c>
      <c r="B134" t="s">
        <v>363</v>
      </c>
      <c r="C134">
        <f>VLOOKUP(A134,[1]Sheet1!$A$2:$H$4260,4,FALSE)</f>
        <v>56</v>
      </c>
      <c r="D134" t="str">
        <f>VLOOKUP(A134,[1]Sheet1!$A$2:$H$4260,8,FALSE)</f>
        <v>Consumer Discretionary</v>
      </c>
      <c r="E134" s="7">
        <f>VLOOKUP(A134,[1]Sheet1!$A$2:$H$4260,5,FALSE)</f>
        <v>0.02</v>
      </c>
      <c r="F134" s="5">
        <f>VLOOKUP(A134,[1]Sheet1!$A$2:$H$4260,6,FALSE)</f>
        <v>0.91</v>
      </c>
      <c r="G134" s="5">
        <f>VLOOKUP(A134,[1]Sheet1!$A$2:$H$4260,7,FALSE)</f>
        <v>8.16</v>
      </c>
      <c r="H134" s="1">
        <v>4.58E-2</v>
      </c>
      <c r="K134" s="13">
        <f>SUM(H134:J134)*C134</f>
        <v>2.5648</v>
      </c>
    </row>
    <row r="135" spans="1:12" x14ac:dyDescent="0.2">
      <c r="A135" t="s">
        <v>95</v>
      </c>
      <c r="B135" t="s">
        <v>362</v>
      </c>
      <c r="C135">
        <f>VLOOKUP(A135,[1]Sheet1!$A$2:$H$4260,4,FALSE)</f>
        <v>56</v>
      </c>
      <c r="D135" t="str">
        <f>VLOOKUP(A135,[1]Sheet1!$A$2:$H$4260,8,FALSE)</f>
        <v>Information Technology</v>
      </c>
      <c r="E135" s="7">
        <f>VLOOKUP(A135,[1]Sheet1!$A$2:$H$4260,5,FALSE)</f>
        <v>0.15</v>
      </c>
      <c r="F135" s="5">
        <f>VLOOKUP(A135,[1]Sheet1!$A$2:$H$4260,6,FALSE)</f>
        <v>0.94</v>
      </c>
      <c r="G135" s="5">
        <f>VLOOKUP(A135,[1]Sheet1!$A$2:$H$4260,7,FALSE)</f>
        <v>3.92</v>
      </c>
      <c r="H135" s="1">
        <v>7.9000000000000008E-3</v>
      </c>
      <c r="I135" s="1">
        <v>3.4500000000000003E-2</v>
      </c>
      <c r="J135" s="1" t="s">
        <v>225</v>
      </c>
      <c r="K135" s="13">
        <f>SUM(H135:J135)*C135</f>
        <v>2.3744000000000005</v>
      </c>
    </row>
    <row r="136" spans="1:12" x14ac:dyDescent="0.2">
      <c r="A136" t="s">
        <v>41</v>
      </c>
      <c r="B136" t="s">
        <v>364</v>
      </c>
      <c r="C136">
        <f>VLOOKUP(A136,[1]Sheet1!$A$2:$H$4260,4,FALSE)</f>
        <v>55</v>
      </c>
      <c r="D136" t="str">
        <f>VLOOKUP(A136,[1]Sheet1!$A$2:$H$4260,8,FALSE)</f>
        <v>Industrials</v>
      </c>
      <c r="E136" s="7">
        <f>VLOOKUP(A136,[1]Sheet1!$A$2:$H$4260,5,FALSE)</f>
        <v>0.09</v>
      </c>
      <c r="F136" s="5">
        <f>VLOOKUP(A136,[1]Sheet1!$A$2:$H$4260,6,FALSE)</f>
        <v>2.62</v>
      </c>
      <c r="G136" s="5">
        <f>VLOOKUP(A136,[1]Sheet1!$A$2:$H$4260,7,FALSE)</f>
        <v>15.21</v>
      </c>
      <c r="H136" s="1">
        <v>7.0000000000000007E-2</v>
      </c>
      <c r="I136" s="1">
        <v>6.8699999999999997E-2</v>
      </c>
      <c r="K136" s="13">
        <f>SUM(H136:J136)*C136</f>
        <v>7.6284999999999998</v>
      </c>
    </row>
    <row r="137" spans="1:12" x14ac:dyDescent="0.2">
      <c r="A137" t="s">
        <v>93</v>
      </c>
      <c r="B137" t="s">
        <v>366</v>
      </c>
      <c r="C137">
        <f>VLOOKUP(A137,[1]Sheet1!$A$2:$H$4260,4,FALSE)</f>
        <v>54</v>
      </c>
      <c r="D137" t="str">
        <f>VLOOKUP(A137,[1]Sheet1!$A$2:$H$4260,8,FALSE)</f>
        <v>Industrials</v>
      </c>
      <c r="E137" s="7">
        <f>VLOOKUP(A137,[1]Sheet1!$A$2:$H$4260,5,FALSE)</f>
        <v>7.0000000000000007E-2</v>
      </c>
      <c r="F137" s="5">
        <f>VLOOKUP(A137,[1]Sheet1!$A$2:$H$4260,6,FALSE)</f>
        <v>1.23</v>
      </c>
      <c r="G137" s="5">
        <f>VLOOKUP(A137,[1]Sheet1!$A$2:$H$4260,7,FALSE)</f>
        <v>12.14</v>
      </c>
      <c r="H137" s="1">
        <v>7.5700000000000003E-2</v>
      </c>
      <c r="I137" s="1">
        <v>3.5099999999999999E-2</v>
      </c>
      <c r="K137" s="13">
        <f>SUM(H137:J137)*C137</f>
        <v>5.9832000000000001</v>
      </c>
    </row>
    <row r="138" spans="1:12" x14ac:dyDescent="0.2">
      <c r="A138" t="s">
        <v>166</v>
      </c>
      <c r="B138" t="s">
        <v>365</v>
      </c>
      <c r="C138">
        <f>VLOOKUP(A138,[1]Sheet1!$A$2:$H$4260,4,FALSE)</f>
        <v>54</v>
      </c>
      <c r="D138" t="str">
        <f>VLOOKUP(A138,[1]Sheet1!$A$2:$H$4260,8,FALSE)</f>
        <v>Healthcare</v>
      </c>
      <c r="E138" s="7">
        <f>VLOOKUP(A138,[1]Sheet1!$A$2:$H$4260,5,FALSE)</f>
        <v>1.19</v>
      </c>
      <c r="F138" s="5">
        <f>VLOOKUP(A138,[1]Sheet1!$A$2:$H$4260,6,FALSE)</f>
        <v>10.79</v>
      </c>
      <c r="G138" s="5">
        <f>VLOOKUP(A138,[1]Sheet1!$A$2:$H$4260,7,FALSE)</f>
        <v>4.24</v>
      </c>
      <c r="H138" s="1">
        <v>6.0999999999999999E-2</v>
      </c>
      <c r="K138" s="13">
        <f>SUM(H138:J138)*C138</f>
        <v>3.294</v>
      </c>
    </row>
    <row r="139" spans="1:12" x14ac:dyDescent="0.2">
      <c r="A139" t="s">
        <v>132</v>
      </c>
      <c r="B139" t="s">
        <v>367</v>
      </c>
      <c r="C139">
        <f>VLOOKUP(A139,[1]Sheet1!$A$2:$H$4260,4,FALSE)</f>
        <v>52</v>
      </c>
      <c r="D139" t="str">
        <f>VLOOKUP(A139,[1]Sheet1!$A$2:$H$4260,8,FALSE)</f>
        <v>Industrials</v>
      </c>
      <c r="E139" s="7">
        <f>VLOOKUP(A139,[1]Sheet1!$A$2:$H$4260,5,FALSE)</f>
        <v>0.13</v>
      </c>
      <c r="F139" s="5">
        <f>VLOOKUP(A139,[1]Sheet1!$A$2:$H$4260,6,FALSE)</f>
        <v>4.08</v>
      </c>
      <c r="G139" s="5">
        <f>VLOOKUP(A139,[1]Sheet1!$A$2:$H$4260,7,FALSE)</f>
        <v>9.25</v>
      </c>
      <c r="H139" s="1">
        <v>6.9599999999999995E-2</v>
      </c>
      <c r="I139" s="1">
        <v>1.4E-3</v>
      </c>
      <c r="K139" s="13">
        <f>SUM(H139:J139)*C139</f>
        <v>3.6919999999999997</v>
      </c>
    </row>
    <row r="140" spans="1:12" x14ac:dyDescent="0.2">
      <c r="A140" t="s">
        <v>131</v>
      </c>
      <c r="B140" t="s">
        <v>368</v>
      </c>
      <c r="C140">
        <f>VLOOKUP(A140,[1]Sheet1!$A$2:$H$4260,4,FALSE)</f>
        <v>52</v>
      </c>
      <c r="D140" t="str">
        <f>VLOOKUP(A140,[1]Sheet1!$A$2:$H$4260,8,FALSE)</f>
        <v>Information Technology</v>
      </c>
      <c r="E140" s="7" t="str">
        <f>VLOOKUP(A140,[1]Sheet1!$A$2:$H$4260,5,FALSE)</f>
        <v>-</v>
      </c>
      <c r="F140" s="5" t="str">
        <f>VLOOKUP(A140,[1]Sheet1!$A$2:$H$4260,6,FALSE)</f>
        <v>-</v>
      </c>
      <c r="G140" s="5">
        <f>VLOOKUP(A140,[1]Sheet1!$A$2:$H$4260,7,FALSE)</f>
        <v>22</v>
      </c>
      <c r="H140" s="1">
        <v>7.1499999999999994E-2</v>
      </c>
      <c r="I140" s="1">
        <v>1.6999999999999999E-3</v>
      </c>
      <c r="K140" s="13">
        <f>SUM(H140:J140)*C140</f>
        <v>3.8063999999999991</v>
      </c>
    </row>
    <row r="141" spans="1:12" x14ac:dyDescent="0.2">
      <c r="A141" t="s">
        <v>179</v>
      </c>
      <c r="B141" t="s">
        <v>369</v>
      </c>
      <c r="C141">
        <f>VLOOKUP(A141,[1]Sheet1!$A$2:$H$4260,4,FALSE)</f>
        <v>51</v>
      </c>
      <c r="D141" t="str">
        <f>VLOOKUP(A141,[1]Sheet1!$A$2:$H$4260,8,FALSE)</f>
        <v>Communication Services</v>
      </c>
      <c r="E141" s="7">
        <f>VLOOKUP(A141,[1]Sheet1!$A$2:$H$4260,5,FALSE)</f>
        <v>0.39</v>
      </c>
      <c r="F141" s="5">
        <f>VLOOKUP(A141,[1]Sheet1!$A$2:$H$4260,6,FALSE)</f>
        <v>4.9400000000000004</v>
      </c>
      <c r="G141" s="5">
        <f>VLOOKUP(A141,[1]Sheet1!$A$2:$H$4260,7,FALSE)</f>
        <v>11.31</v>
      </c>
      <c r="H141" s="1">
        <v>5.0599999999999999E-2</v>
      </c>
      <c r="K141" s="13">
        <f>SUM(H141:J141)*C141</f>
        <v>2.5806</v>
      </c>
    </row>
    <row r="142" spans="1:12" x14ac:dyDescent="0.2">
      <c r="A142" t="s">
        <v>48</v>
      </c>
      <c r="B142" t="s">
        <v>371</v>
      </c>
      <c r="C142">
        <f>VLOOKUP(A142,[1]Sheet1!$A$2:$H$4260,4,FALSE)</f>
        <v>50</v>
      </c>
      <c r="D142" t="str">
        <f>VLOOKUP(A142,[1]Sheet1!$A$2:$H$4260,8,FALSE)</f>
        <v>Industrials</v>
      </c>
      <c r="E142" s="7">
        <f>VLOOKUP(A142,[1]Sheet1!$A$2:$H$4260,5,FALSE)</f>
        <v>0.36</v>
      </c>
      <c r="F142" s="5">
        <f>VLOOKUP(A142,[1]Sheet1!$A$2:$H$4260,6,FALSE)</f>
        <v>9.34</v>
      </c>
      <c r="G142" s="5">
        <f>VLOOKUP(A142,[1]Sheet1!$A$2:$H$4260,7,FALSE)</f>
        <v>14.78</v>
      </c>
      <c r="H142" s="1">
        <v>6.7599999999999993E-2</v>
      </c>
      <c r="I142" s="1">
        <v>6.7599999999999993E-2</v>
      </c>
      <c r="J142" s="1" t="s">
        <v>225</v>
      </c>
      <c r="K142" s="13">
        <f>SUM(H142:J142)*C142</f>
        <v>6.76</v>
      </c>
    </row>
    <row r="143" spans="1:12" x14ac:dyDescent="0.2">
      <c r="A143" t="s">
        <v>189</v>
      </c>
      <c r="B143" t="s">
        <v>370</v>
      </c>
      <c r="C143">
        <f>VLOOKUP(A143,[1]Sheet1!$A$2:$H$4260,4,FALSE)</f>
        <v>50</v>
      </c>
      <c r="D143" t="str">
        <f>VLOOKUP(A143,[1]Sheet1!$A$2:$H$4260,8,FALSE)</f>
        <v>Information Technology</v>
      </c>
      <c r="E143" s="7">
        <f>VLOOKUP(A143,[1]Sheet1!$A$2:$H$4260,5,FALSE)</f>
        <v>0.45</v>
      </c>
      <c r="F143" s="5">
        <f>VLOOKUP(A143,[1]Sheet1!$A$2:$H$4260,6,FALSE)</f>
        <v>9.52</v>
      </c>
      <c r="G143" s="5">
        <f>VLOOKUP(A143,[1]Sheet1!$A$2:$H$4260,7,FALSE)</f>
        <v>20.59</v>
      </c>
      <c r="H143" s="1">
        <v>0.05</v>
      </c>
      <c r="K143" s="13">
        <f>SUM(H143:J143)*C143</f>
        <v>2.5</v>
      </c>
    </row>
    <row r="144" spans="1:12" x14ac:dyDescent="0.2">
      <c r="A144" s="14" t="s">
        <v>156</v>
      </c>
      <c r="B144" s="14" t="s">
        <v>373</v>
      </c>
      <c r="C144" s="14">
        <f>VLOOKUP(A144,[1]Sheet1!$A$2:$H$4260,4,FALSE)</f>
        <v>49</v>
      </c>
      <c r="D144" s="14" t="str">
        <f>VLOOKUP(A144,[1]Sheet1!$A$2:$H$4260,8,FALSE)</f>
        <v>Materials</v>
      </c>
      <c r="E144" s="15">
        <f>VLOOKUP(A144,[1]Sheet1!$A$2:$H$4260,5,FALSE)</f>
        <v>0</v>
      </c>
      <c r="F144" s="16">
        <f>VLOOKUP(A144,[1]Sheet1!$A$2:$H$4260,6,FALSE)</f>
        <v>0.02</v>
      </c>
      <c r="G144" s="16" t="str">
        <f>VLOOKUP(A144,[1]Sheet1!$A$2:$H$4260,7,FALSE)</f>
        <v>-</v>
      </c>
      <c r="H144" s="17">
        <v>7.0099999999999996E-2</v>
      </c>
      <c r="I144" s="17"/>
      <c r="J144" s="14"/>
      <c r="K144" s="13">
        <f>SUM(H144:J144)*C144</f>
        <v>3.4348999999999998</v>
      </c>
      <c r="L144" s="14"/>
    </row>
    <row r="145" spans="1:11" x14ac:dyDescent="0.2">
      <c r="A145" t="s">
        <v>145</v>
      </c>
      <c r="B145" t="s">
        <v>372</v>
      </c>
      <c r="C145">
        <f>VLOOKUP(A145,[1]Sheet1!$A$2:$H$4260,4,FALSE)</f>
        <v>49</v>
      </c>
      <c r="D145" t="str">
        <f>VLOOKUP(A145,[1]Sheet1!$A$2:$H$4260,8,FALSE)</f>
        <v>Communication Services</v>
      </c>
      <c r="E145" s="7">
        <f>VLOOKUP(A145,[1]Sheet1!$A$2:$H$4260,5,FALSE)</f>
        <v>0.7</v>
      </c>
      <c r="F145" s="5">
        <f>VLOOKUP(A145,[1]Sheet1!$A$2:$H$4260,6,FALSE)</f>
        <v>6.3</v>
      </c>
      <c r="G145" s="5">
        <f>VLOOKUP(A145,[1]Sheet1!$A$2:$H$4260,7,FALSE)</f>
        <v>8.94</v>
      </c>
      <c r="H145" s="1">
        <v>4.2200000000000001E-2</v>
      </c>
      <c r="I145" s="1">
        <v>0</v>
      </c>
      <c r="K145" s="13">
        <f>SUM(H145:J145)*C145</f>
        <v>2.0678000000000001</v>
      </c>
    </row>
    <row r="146" spans="1:11" x14ac:dyDescent="0.2">
      <c r="A146" t="s">
        <v>65</v>
      </c>
      <c r="B146" t="s">
        <v>375</v>
      </c>
      <c r="C146">
        <f>VLOOKUP(A146,[1]Sheet1!$A$2:$H$4260,4,FALSE)</f>
        <v>48</v>
      </c>
      <c r="D146" t="str">
        <f>VLOOKUP(A146,[1]Sheet1!$A$2:$H$4260,8,FALSE)</f>
        <v>Industrials</v>
      </c>
      <c r="E146" s="7">
        <f>VLOOKUP(A146,[1]Sheet1!$A$2:$H$4260,5,FALSE)</f>
        <v>0.28999999999999998</v>
      </c>
      <c r="F146" s="5">
        <f>VLOOKUP(A146,[1]Sheet1!$A$2:$H$4260,6,FALSE)</f>
        <v>6.71</v>
      </c>
      <c r="G146" s="5">
        <f>VLOOKUP(A146,[1]Sheet1!$A$2:$H$4260,7,FALSE)</f>
        <v>13.92</v>
      </c>
      <c r="H146" s="1">
        <v>4.8599999999999997E-2</v>
      </c>
      <c r="I146" s="1">
        <v>5.8599999999999999E-2</v>
      </c>
      <c r="J146" s="1" t="s">
        <v>225</v>
      </c>
      <c r="K146" s="13">
        <f>SUM(H146:J146)*C146</f>
        <v>5.1456</v>
      </c>
    </row>
    <row r="147" spans="1:11" x14ac:dyDescent="0.2">
      <c r="A147" t="s">
        <v>159</v>
      </c>
      <c r="B147" t="s">
        <v>374</v>
      </c>
      <c r="C147">
        <f>VLOOKUP(A147,[1]Sheet1!$A$2:$H$4260,4,FALSE)</f>
        <v>48</v>
      </c>
      <c r="D147" t="str">
        <f>VLOOKUP(A147,[1]Sheet1!$A$2:$H$4260,8,FALSE)</f>
        <v>Information Technology</v>
      </c>
      <c r="E147" s="7" t="str">
        <f>VLOOKUP(A147,[1]Sheet1!$A$2:$H$4260,5,FALSE)</f>
        <v>-</v>
      </c>
      <c r="F147" s="5" t="str">
        <f>VLOOKUP(A147,[1]Sheet1!$A$2:$H$4260,6,FALSE)</f>
        <v>-</v>
      </c>
      <c r="G147" s="5" t="str">
        <f>VLOOKUP(A147,[1]Sheet1!$A$2:$H$4260,7,FALSE)</f>
        <v>-</v>
      </c>
      <c r="H147" s="1">
        <v>6.7799999999999999E-2</v>
      </c>
      <c r="K147" s="13">
        <f>SUM(H147:J147)*C147</f>
        <v>3.2544</v>
      </c>
    </row>
    <row r="148" spans="1:11" x14ac:dyDescent="0.2">
      <c r="A148" t="s">
        <v>114</v>
      </c>
      <c r="B148" t="s">
        <v>376</v>
      </c>
      <c r="C148">
        <f>VLOOKUP(A148,[1]Sheet1!$A$2:$H$4260,4,FALSE)</f>
        <v>47</v>
      </c>
      <c r="D148" t="str">
        <f>VLOOKUP(A148,[1]Sheet1!$A$2:$H$4260,8,FALSE)</f>
        <v>Utilities</v>
      </c>
      <c r="E148" s="7">
        <f>VLOOKUP(A148,[1]Sheet1!$A$2:$H$4260,5,FALSE)</f>
        <v>1.38</v>
      </c>
      <c r="F148" s="5">
        <f>VLOOKUP(A148,[1]Sheet1!$A$2:$H$4260,6,FALSE)</f>
        <v>16.72</v>
      </c>
      <c r="G148" s="5">
        <f>VLOOKUP(A148,[1]Sheet1!$A$2:$H$4260,7,FALSE)</f>
        <v>8.43</v>
      </c>
      <c r="H148" s="1">
        <v>2.0899999999999998E-2</v>
      </c>
      <c r="I148" s="1">
        <v>1.2200000000000001E-2</v>
      </c>
      <c r="K148" s="13">
        <f>SUM(H148:J148)*C148</f>
        <v>1.5556999999999999</v>
      </c>
    </row>
    <row r="149" spans="1:11" x14ac:dyDescent="0.2">
      <c r="A149" t="s">
        <v>107</v>
      </c>
      <c r="B149" t="s">
        <v>377</v>
      </c>
      <c r="C149">
        <f>VLOOKUP(A149,[1]Sheet1!$A$2:$H$4260,4,FALSE)</f>
        <v>46</v>
      </c>
      <c r="D149" t="str">
        <f>VLOOKUP(A149,[1]Sheet1!$A$2:$H$4260,8,FALSE)</f>
        <v>Industrials</v>
      </c>
      <c r="E149" s="7">
        <f>VLOOKUP(A149,[1]Sheet1!$A$2:$H$4260,5,FALSE)</f>
        <v>0.28000000000000003</v>
      </c>
      <c r="F149" s="5">
        <f>VLOOKUP(A149,[1]Sheet1!$A$2:$H$4260,6,FALSE)</f>
        <v>2.6</v>
      </c>
      <c r="G149" s="5">
        <f>VLOOKUP(A149,[1]Sheet1!$A$2:$H$4260,7,FALSE)</f>
        <v>16.48</v>
      </c>
      <c r="H149" s="1">
        <v>7.1199999999999999E-2</v>
      </c>
      <c r="I149" s="1">
        <v>2.1399999999999999E-2</v>
      </c>
      <c r="K149" s="13">
        <f>SUM(H149:J149)*C149</f>
        <v>4.2595999999999998</v>
      </c>
    </row>
    <row r="150" spans="1:11" x14ac:dyDescent="0.2">
      <c r="A150" t="s">
        <v>37</v>
      </c>
      <c r="B150" t="s">
        <v>379</v>
      </c>
      <c r="C150">
        <f>VLOOKUP(A150,[1]Sheet1!$A$2:$H$4260,4,FALSE)</f>
        <v>46</v>
      </c>
      <c r="D150" t="str">
        <f>VLOOKUP(A150,[1]Sheet1!$A$2:$H$4260,8,FALSE)</f>
        <v>Healthcare</v>
      </c>
      <c r="E150" s="7">
        <f>VLOOKUP(A150,[1]Sheet1!$A$2:$H$4260,5,FALSE)</f>
        <v>0.5</v>
      </c>
      <c r="F150" s="5">
        <f>VLOOKUP(A150,[1]Sheet1!$A$2:$H$4260,6,FALSE)</f>
        <v>8.8800000000000008</v>
      </c>
      <c r="G150" s="5">
        <f>VLOOKUP(A150,[1]Sheet1!$A$2:$H$4260,7,FALSE)</f>
        <v>15.02</v>
      </c>
      <c r="H150" s="1">
        <v>7.2099999999999997E-2</v>
      </c>
      <c r="I150" s="1">
        <v>7.1099999999999997E-2</v>
      </c>
      <c r="K150" s="13">
        <f>SUM(H150:J150)*C150</f>
        <v>6.5871999999999993</v>
      </c>
    </row>
    <row r="151" spans="1:11" x14ac:dyDescent="0.2">
      <c r="A151" t="s">
        <v>191</v>
      </c>
      <c r="B151" t="s">
        <v>378</v>
      </c>
      <c r="C151">
        <f>VLOOKUP(A151,[1]Sheet1!$A$2:$H$4260,4,FALSE)</f>
        <v>46</v>
      </c>
      <c r="D151" t="str">
        <f>VLOOKUP(A151,[1]Sheet1!$A$2:$H$4260,8,FALSE)</f>
        <v>Financials</v>
      </c>
      <c r="E151" s="7">
        <f>VLOOKUP(A151,[1]Sheet1!$A$2:$H$4260,5,FALSE)</f>
        <v>4.2</v>
      </c>
      <c r="F151" s="5">
        <f>VLOOKUP(A151,[1]Sheet1!$A$2:$H$4260,6,FALSE)</f>
        <v>34.049999999999997</v>
      </c>
      <c r="G151" s="5">
        <f>VLOOKUP(A151,[1]Sheet1!$A$2:$H$4260,7,FALSE)</f>
        <v>21.79</v>
      </c>
      <c r="H151" s="1">
        <v>4.9399999999999999E-2</v>
      </c>
      <c r="K151" s="13">
        <f>SUM(H151:J151)*C151</f>
        <v>2.2724000000000002</v>
      </c>
    </row>
    <row r="152" spans="1:11" x14ac:dyDescent="0.2">
      <c r="A152" t="s">
        <v>16</v>
      </c>
      <c r="B152" t="s">
        <v>380</v>
      </c>
      <c r="C152">
        <f>VLOOKUP(A152,[1]Sheet1!$A$2:$H$4260,4,FALSE)</f>
        <v>45</v>
      </c>
      <c r="D152" t="str">
        <f>VLOOKUP(A152,[1]Sheet1!$A$2:$H$4260,8,FALSE)</f>
        <v>Industrials</v>
      </c>
      <c r="E152" s="7">
        <f>VLOOKUP(A152,[1]Sheet1!$A$2:$H$4260,5,FALSE)</f>
        <v>0.17</v>
      </c>
      <c r="F152" s="5">
        <f>VLOOKUP(A152,[1]Sheet1!$A$2:$H$4260,6,FALSE)</f>
        <v>2.34</v>
      </c>
      <c r="G152" s="5">
        <f>VLOOKUP(A152,[1]Sheet1!$A$2:$H$4260,7,FALSE)</f>
        <v>12.01</v>
      </c>
      <c r="H152" s="1">
        <v>7.4800000000000005E-2</v>
      </c>
      <c r="I152" s="1">
        <v>7.51E-2</v>
      </c>
      <c r="J152" s="1" t="s">
        <v>225</v>
      </c>
      <c r="K152" s="13">
        <f>SUM(H152:J152)*C152</f>
        <v>6.7454999999999998</v>
      </c>
    </row>
    <row r="153" spans="1:11" x14ac:dyDescent="0.2">
      <c r="A153" t="s">
        <v>154</v>
      </c>
      <c r="B153" t="s">
        <v>381</v>
      </c>
      <c r="C153">
        <f>VLOOKUP(A153,[1]Sheet1!$A$2:$H$4260,4,FALSE)</f>
        <v>45</v>
      </c>
      <c r="D153" t="str">
        <f>VLOOKUP(A153,[1]Sheet1!$A$2:$H$4260,8,FALSE)</f>
        <v>Industrials</v>
      </c>
      <c r="E153" s="7">
        <f>VLOOKUP(A153,[1]Sheet1!$A$2:$H$4260,5,FALSE)</f>
        <v>0.63</v>
      </c>
      <c r="F153" s="5">
        <f>VLOOKUP(A153,[1]Sheet1!$A$2:$H$4260,6,FALSE)</f>
        <v>4.88</v>
      </c>
      <c r="G153" s="5">
        <f>VLOOKUP(A153,[1]Sheet1!$A$2:$H$4260,7,FALSE)</f>
        <v>10.31</v>
      </c>
      <c r="H153" s="1">
        <v>7.0699999999999999E-2</v>
      </c>
      <c r="K153" s="13">
        <f>SUM(H153:J153)*C153</f>
        <v>3.1814999999999998</v>
      </c>
    </row>
    <row r="154" spans="1:11" x14ac:dyDescent="0.2">
      <c r="A154" t="s">
        <v>73</v>
      </c>
      <c r="B154" t="s">
        <v>382</v>
      </c>
      <c r="C154">
        <f>VLOOKUP(A154,[1]Sheet1!$A$2:$H$4260,4,FALSE)</f>
        <v>44</v>
      </c>
      <c r="D154" t="str">
        <f>VLOOKUP(A154,[1]Sheet1!$A$2:$H$4260,8,FALSE)</f>
        <v>Industrials</v>
      </c>
      <c r="E154" s="7">
        <f>VLOOKUP(A154,[1]Sheet1!$A$2:$H$4260,5,FALSE)</f>
        <v>0.6</v>
      </c>
      <c r="F154" s="5">
        <f>VLOOKUP(A154,[1]Sheet1!$A$2:$H$4260,6,FALSE)</f>
        <v>7.45</v>
      </c>
      <c r="G154" s="5">
        <f>VLOOKUP(A154,[1]Sheet1!$A$2:$H$4260,7,FALSE)</f>
        <v>15.85</v>
      </c>
      <c r="H154" s="1">
        <v>6.88E-2</v>
      </c>
      <c r="I154" s="1">
        <v>5.2499999999999998E-2</v>
      </c>
      <c r="K154" s="13">
        <f>SUM(H154:J154)*C154</f>
        <v>5.3371999999999993</v>
      </c>
    </row>
    <row r="155" spans="1:11" x14ac:dyDescent="0.2">
      <c r="A155" t="s">
        <v>76</v>
      </c>
      <c r="B155" t="s">
        <v>383</v>
      </c>
      <c r="C155">
        <f>VLOOKUP(A155,[1]Sheet1!$A$2:$H$4260,4,FALSE)</f>
        <v>42</v>
      </c>
      <c r="D155" t="str">
        <f>VLOOKUP(A155,[1]Sheet1!$A$2:$H$4260,8,FALSE)</f>
        <v>Industrials</v>
      </c>
      <c r="E155" s="7" t="str">
        <f>VLOOKUP(A155,[1]Sheet1!$A$2:$H$4260,5,FALSE)</f>
        <v>-</v>
      </c>
      <c r="F155" s="5" t="str">
        <f>VLOOKUP(A155,[1]Sheet1!$A$2:$H$4260,6,FALSE)</f>
        <v>-</v>
      </c>
      <c r="G155" s="5" t="str">
        <f>VLOOKUP(A155,[1]Sheet1!$A$2:$H$4260,7,FALSE)</f>
        <v>-</v>
      </c>
      <c r="H155" s="1">
        <v>6.7500000000000004E-2</v>
      </c>
      <c r="J155" s="1" t="s">
        <v>225</v>
      </c>
      <c r="K155" s="13">
        <f>SUM(H155:J155)*C155</f>
        <v>2.835</v>
      </c>
    </row>
    <row r="156" spans="1:11" x14ac:dyDescent="0.2">
      <c r="A156" t="s">
        <v>20</v>
      </c>
      <c r="B156" t="s">
        <v>384</v>
      </c>
      <c r="C156">
        <f>VLOOKUP(A156,[1]Sheet1!$A$2:$H$4260,4,FALSE)</f>
        <v>41</v>
      </c>
      <c r="D156" t="str">
        <f>VLOOKUP(A156,[1]Sheet1!$A$2:$H$4260,8,FALSE)</f>
        <v>Healthcare</v>
      </c>
      <c r="E156" s="7">
        <f>VLOOKUP(A156,[1]Sheet1!$A$2:$H$4260,5,FALSE)</f>
        <v>0.03</v>
      </c>
      <c r="F156" s="5">
        <f>VLOOKUP(A156,[1]Sheet1!$A$2:$H$4260,6,FALSE)</f>
        <v>1.91</v>
      </c>
      <c r="G156" s="5">
        <f>VLOOKUP(A156,[1]Sheet1!$A$2:$H$4260,7,FALSE)</f>
        <v>22.53</v>
      </c>
      <c r="H156" s="1">
        <v>7.51E-2</v>
      </c>
      <c r="I156" s="1">
        <v>7.4700000000000003E-2</v>
      </c>
      <c r="J156" s="1" t="s">
        <v>225</v>
      </c>
      <c r="K156" s="13">
        <f>SUM(H156:J156)*C156</f>
        <v>6.1417999999999999</v>
      </c>
    </row>
    <row r="157" spans="1:11" x14ac:dyDescent="0.2">
      <c r="A157" t="s">
        <v>184</v>
      </c>
      <c r="B157" t="s">
        <v>385</v>
      </c>
      <c r="C157">
        <f>VLOOKUP(A157,[1]Sheet1!$A$2:$H$4260,4,FALSE)</f>
        <v>41</v>
      </c>
      <c r="D157" t="str">
        <f>VLOOKUP(A157,[1]Sheet1!$A$2:$H$4260,8,FALSE)</f>
        <v>Information Technology</v>
      </c>
      <c r="E157" s="7">
        <f>VLOOKUP(A157,[1]Sheet1!$A$2:$H$4260,5,FALSE)</f>
        <v>1.54</v>
      </c>
      <c r="F157" s="5">
        <f>VLOOKUP(A157,[1]Sheet1!$A$2:$H$4260,6,FALSE)</f>
        <v>6.02</v>
      </c>
      <c r="G157" s="5">
        <f>VLOOKUP(A157,[1]Sheet1!$A$2:$H$4260,7,FALSE)</f>
        <v>13.91</v>
      </c>
      <c r="H157" s="1">
        <v>5.0099999999999999E-2</v>
      </c>
      <c r="K157" s="13">
        <f>SUM(H157:J157)*C157</f>
        <v>2.0541</v>
      </c>
    </row>
    <row r="158" spans="1:11" x14ac:dyDescent="0.2">
      <c r="A158" t="s">
        <v>24</v>
      </c>
      <c r="B158" t="s">
        <v>386</v>
      </c>
      <c r="C158">
        <f>VLOOKUP(A158,[1]Sheet1!$A$2:$H$4260,4,FALSE)</f>
        <v>40</v>
      </c>
      <c r="D158" t="str">
        <f>VLOOKUP(A158,[1]Sheet1!$A$2:$H$4260,8,FALSE)</f>
        <v>Industrials</v>
      </c>
      <c r="E158" s="7">
        <f>VLOOKUP(A158,[1]Sheet1!$A$2:$H$4260,5,FALSE)</f>
        <v>0.08</v>
      </c>
      <c r="F158" s="5">
        <f>VLOOKUP(A158,[1]Sheet1!$A$2:$H$4260,6,FALSE)</f>
        <v>0.97</v>
      </c>
      <c r="G158" s="5">
        <f>VLOOKUP(A158,[1]Sheet1!$A$2:$H$4260,7,FALSE)</f>
        <v>7.74</v>
      </c>
      <c r="H158" s="1">
        <v>7.3899999999999993E-2</v>
      </c>
      <c r="I158" s="1">
        <v>7.4399999999999994E-2</v>
      </c>
      <c r="J158" s="1" t="s">
        <v>225</v>
      </c>
      <c r="K158" s="13">
        <f>SUM(H158:J158)*C158</f>
        <v>5.9319999999999995</v>
      </c>
    </row>
    <row r="159" spans="1:11" x14ac:dyDescent="0.2">
      <c r="A159" t="s">
        <v>80</v>
      </c>
      <c r="B159" t="s">
        <v>388</v>
      </c>
      <c r="C159">
        <f>VLOOKUP(A159,[1]Sheet1!$A$2:$H$4260,4,FALSE)</f>
        <v>39</v>
      </c>
      <c r="D159" t="str">
        <f>VLOOKUP(A159,[1]Sheet1!$A$2:$H$4260,8,FALSE)</f>
        <v>Information Technology</v>
      </c>
      <c r="E159" s="7">
        <f>VLOOKUP(A159,[1]Sheet1!$A$2:$H$4260,5,FALSE)</f>
        <v>1.1000000000000001</v>
      </c>
      <c r="F159" s="5">
        <f>VLOOKUP(A159,[1]Sheet1!$A$2:$H$4260,6,FALSE)</f>
        <v>6.21</v>
      </c>
      <c r="G159" s="5">
        <f>VLOOKUP(A159,[1]Sheet1!$A$2:$H$4260,7,FALSE)</f>
        <v>14.87</v>
      </c>
      <c r="H159" s="1">
        <v>7.4800000000000005E-2</v>
      </c>
      <c r="I159" s="1">
        <v>4.6399999999999997E-2</v>
      </c>
      <c r="J159" s="1" t="s">
        <v>225</v>
      </c>
      <c r="K159" s="13">
        <f>SUM(H159:J159)*C159</f>
        <v>4.7267999999999999</v>
      </c>
    </row>
    <row r="160" spans="1:11" x14ac:dyDescent="0.2">
      <c r="A160" t="s">
        <v>213</v>
      </c>
      <c r="B160" t="s">
        <v>387</v>
      </c>
      <c r="C160">
        <f>VLOOKUP(A160,[1]Sheet1!$A$2:$H$4260,4,FALSE)</f>
        <v>39</v>
      </c>
      <c r="D160" t="str">
        <f>VLOOKUP(A160,[1]Sheet1!$A$2:$H$4260,8,FALSE)</f>
        <v>Financials</v>
      </c>
      <c r="E160" s="7" t="str">
        <f>VLOOKUP(A160,[1]Sheet1!$A$2:$H$4260,5,FALSE)</f>
        <v>-</v>
      </c>
      <c r="F160" s="5" t="str">
        <f>VLOOKUP(A160,[1]Sheet1!$A$2:$H$4260,6,FALSE)</f>
        <v>-</v>
      </c>
      <c r="G160" s="5" t="str">
        <f>VLOOKUP(A160,[1]Sheet1!$A$2:$H$4260,7,FALSE)</f>
        <v>-</v>
      </c>
      <c r="H160" s="1">
        <v>3.7199999999999997E-2</v>
      </c>
      <c r="K160" s="13">
        <f>SUM(H160:J160)*C160</f>
        <v>1.4507999999999999</v>
      </c>
    </row>
    <row r="161" spans="1:11" x14ac:dyDescent="0.2">
      <c r="A161" t="s">
        <v>144</v>
      </c>
      <c r="B161" t="s">
        <v>389</v>
      </c>
      <c r="C161">
        <f>VLOOKUP(A161,[1]Sheet1!$A$2:$H$4260,4,FALSE)</f>
        <v>38</v>
      </c>
      <c r="D161" t="str">
        <f>VLOOKUP(A161,[1]Sheet1!$A$2:$H$4260,8,FALSE)</f>
        <v>Industrials</v>
      </c>
      <c r="E161" s="7">
        <f>VLOOKUP(A161,[1]Sheet1!$A$2:$H$4260,5,FALSE)</f>
        <v>0.16</v>
      </c>
      <c r="F161" s="5">
        <f>VLOOKUP(A161,[1]Sheet1!$A$2:$H$4260,6,FALSE)</f>
        <v>7.95</v>
      </c>
      <c r="G161" s="5">
        <f>VLOOKUP(A161,[1]Sheet1!$A$2:$H$4260,7,FALSE)</f>
        <v>10.54</v>
      </c>
      <c r="H161" s="1">
        <v>4.87E-2</v>
      </c>
      <c r="I161" s="1">
        <v>0</v>
      </c>
      <c r="K161" s="13">
        <f>SUM(H161:J161)*C161</f>
        <v>1.8506</v>
      </c>
    </row>
    <row r="162" spans="1:11" x14ac:dyDescent="0.2">
      <c r="A162" t="s">
        <v>140</v>
      </c>
      <c r="B162" t="s">
        <v>390</v>
      </c>
      <c r="C162">
        <f>VLOOKUP(A162,[1]Sheet1!$A$2:$H$4260,4,FALSE)</f>
        <v>38</v>
      </c>
      <c r="D162" t="str">
        <f>VLOOKUP(A162,[1]Sheet1!$A$2:$H$4260,8,FALSE)</f>
        <v>Information Technology</v>
      </c>
      <c r="E162" s="7">
        <f>VLOOKUP(A162,[1]Sheet1!$A$2:$H$4260,5,FALSE)</f>
        <v>0.5</v>
      </c>
      <c r="F162" s="5">
        <f>VLOOKUP(A162,[1]Sheet1!$A$2:$H$4260,6,FALSE)</f>
        <v>23.19</v>
      </c>
      <c r="G162" s="5">
        <f>VLOOKUP(A162,[1]Sheet1!$A$2:$H$4260,7,FALSE)</f>
        <v>77</v>
      </c>
      <c r="H162" s="1">
        <v>0</v>
      </c>
      <c r="I162" s="1">
        <v>0</v>
      </c>
      <c r="J162" s="1" t="s">
        <v>225</v>
      </c>
      <c r="K162" s="13">
        <f>SUM(H162:J162)*C162</f>
        <v>0</v>
      </c>
    </row>
    <row r="163" spans="1:11" x14ac:dyDescent="0.2">
      <c r="A163" t="s">
        <v>158</v>
      </c>
      <c r="B163" t="s">
        <v>391</v>
      </c>
      <c r="C163">
        <f>VLOOKUP(A163,[1]Sheet1!$A$2:$H$4260,4,FALSE)</f>
        <v>38</v>
      </c>
      <c r="D163" t="str">
        <f>VLOOKUP(A163,[1]Sheet1!$A$2:$H$4260,8,FALSE)</f>
        <v>Information Technology</v>
      </c>
      <c r="E163" s="7">
        <f>VLOOKUP(A163,[1]Sheet1!$A$2:$H$4260,5,FALSE)</f>
        <v>1.05</v>
      </c>
      <c r="F163" s="5">
        <f>VLOOKUP(A163,[1]Sheet1!$A$2:$H$4260,6,FALSE)</f>
        <v>5.81</v>
      </c>
      <c r="G163" s="5">
        <f>VLOOKUP(A163,[1]Sheet1!$A$2:$H$4260,7,FALSE)</f>
        <v>12.09</v>
      </c>
      <c r="H163" s="1">
        <v>6.88E-2</v>
      </c>
      <c r="K163" s="13">
        <f>SUM(H163:J163)*C163</f>
        <v>2.6143999999999998</v>
      </c>
    </row>
    <row r="164" spans="1:11" x14ac:dyDescent="0.2">
      <c r="A164" t="s">
        <v>30</v>
      </c>
      <c r="B164" t="s">
        <v>392</v>
      </c>
      <c r="C164">
        <f>VLOOKUP(A164,[1]Sheet1!$A$2:$H$4260,4,FALSE)</f>
        <v>38</v>
      </c>
      <c r="D164" t="str">
        <f>VLOOKUP(A164,[1]Sheet1!$A$2:$H$4260,8,FALSE)</f>
        <v>Healthcare</v>
      </c>
      <c r="E164" s="7" t="str">
        <f>VLOOKUP(A164,[1]Sheet1!$A$2:$H$4260,5,FALSE)</f>
        <v>-</v>
      </c>
      <c r="F164" s="5" t="str">
        <f>VLOOKUP(A164,[1]Sheet1!$A$2:$H$4260,6,FALSE)</f>
        <v>-</v>
      </c>
      <c r="G164" s="5" t="str">
        <f>VLOOKUP(A164,[1]Sheet1!$A$2:$H$4260,7,FALSE)</f>
        <v>-</v>
      </c>
      <c r="H164" s="1">
        <v>7.1800000000000003E-2</v>
      </c>
      <c r="I164" s="1">
        <v>7.3300000000000004E-2</v>
      </c>
      <c r="J164" s="1" t="s">
        <v>225</v>
      </c>
      <c r="K164" s="13">
        <f>SUM(H164:J164)*C164</f>
        <v>5.5137999999999998</v>
      </c>
    </row>
    <row r="165" spans="1:11" x14ac:dyDescent="0.2">
      <c r="A165" t="s">
        <v>19</v>
      </c>
      <c r="B165" t="s">
        <v>393</v>
      </c>
      <c r="C165">
        <f>VLOOKUP(A165,[1]Sheet1!$A$2:$H$4260,4,FALSE)</f>
        <v>37</v>
      </c>
      <c r="D165" t="str">
        <f>VLOOKUP(A165,[1]Sheet1!$A$2:$H$4260,8,FALSE)</f>
        <v>Information Technology</v>
      </c>
      <c r="E165" s="7">
        <f>VLOOKUP(A165,[1]Sheet1!$A$2:$H$4260,5,FALSE)</f>
        <v>0.28000000000000003</v>
      </c>
      <c r="F165" s="5">
        <f>VLOOKUP(A165,[1]Sheet1!$A$2:$H$4260,6,FALSE)</f>
        <v>4.0599999999999996</v>
      </c>
      <c r="G165" s="5">
        <f>VLOOKUP(A165,[1]Sheet1!$A$2:$H$4260,7,FALSE)</f>
        <v>14.79</v>
      </c>
      <c r="H165" s="1">
        <v>7.4700000000000003E-2</v>
      </c>
      <c r="I165" s="1">
        <v>7.4899999999999994E-2</v>
      </c>
      <c r="J165" s="1" t="s">
        <v>225</v>
      </c>
      <c r="K165" s="13">
        <f>SUM(H165:J165)*C165</f>
        <v>5.5352000000000006</v>
      </c>
    </row>
    <row r="166" spans="1:11" x14ac:dyDescent="0.2">
      <c r="A166" t="s">
        <v>108</v>
      </c>
      <c r="B166" t="s">
        <v>394</v>
      </c>
      <c r="C166">
        <f>VLOOKUP(A166,[1]Sheet1!$A$2:$H$4260,4,FALSE)</f>
        <v>37</v>
      </c>
      <c r="D166" t="str">
        <f>VLOOKUP(A166,[1]Sheet1!$A$2:$H$4260,8,FALSE)</f>
        <v>Information Technology</v>
      </c>
      <c r="E166" s="7">
        <f>VLOOKUP(A166,[1]Sheet1!$A$2:$H$4260,5,FALSE)</f>
        <v>0.68</v>
      </c>
      <c r="F166" s="5">
        <f>VLOOKUP(A166,[1]Sheet1!$A$2:$H$4260,6,FALSE)</f>
        <v>6.16</v>
      </c>
      <c r="G166" s="5">
        <f>VLOOKUP(A166,[1]Sheet1!$A$2:$H$4260,7,FALSE)</f>
        <v>12.63</v>
      </c>
      <c r="H166" s="1">
        <v>7.2599999999999998E-2</v>
      </c>
      <c r="I166" s="1">
        <v>4.8099999999999997E-2</v>
      </c>
      <c r="K166" s="13">
        <f>SUM(H166:J166)*C166</f>
        <v>4.4659000000000004</v>
      </c>
    </row>
    <row r="167" spans="1:11" x14ac:dyDescent="0.2">
      <c r="A167" t="s">
        <v>163</v>
      </c>
      <c r="B167" t="s">
        <v>395</v>
      </c>
      <c r="C167">
        <f>VLOOKUP(A167,[1]Sheet1!$A$2:$H$4260,4,FALSE)</f>
        <v>36</v>
      </c>
      <c r="D167" t="str">
        <f>VLOOKUP(A167,[1]Sheet1!$A$2:$H$4260,8,FALSE)</f>
        <v>Consumer Staples</v>
      </c>
      <c r="E167" s="7">
        <f>VLOOKUP(A167,[1]Sheet1!$A$2:$H$4260,5,FALSE)</f>
        <v>0.21</v>
      </c>
      <c r="F167" s="5">
        <f>VLOOKUP(A167,[1]Sheet1!$A$2:$H$4260,6,FALSE)</f>
        <v>7.13</v>
      </c>
      <c r="G167" s="5">
        <f>VLOOKUP(A167,[1]Sheet1!$A$2:$H$4260,7,FALSE)</f>
        <v>8.7799999999999994</v>
      </c>
      <c r="H167" s="1">
        <v>6.1600000000000002E-2</v>
      </c>
      <c r="K167" s="13">
        <f>SUM(H167:J167)*C167</f>
        <v>2.2176</v>
      </c>
    </row>
    <row r="168" spans="1:11" x14ac:dyDescent="0.2">
      <c r="A168" t="s">
        <v>21</v>
      </c>
      <c r="B168" t="s">
        <v>399</v>
      </c>
      <c r="C168">
        <f>VLOOKUP(A168,[1]Sheet1!$A$2:$H$4260,4,FALSE)</f>
        <v>35</v>
      </c>
      <c r="D168" t="str">
        <f>VLOOKUP(A168,[1]Sheet1!$A$2:$H$4260,8,FALSE)</f>
        <v>Industrials</v>
      </c>
      <c r="E168" s="7">
        <f>VLOOKUP(A168,[1]Sheet1!$A$2:$H$4260,5,FALSE)</f>
        <v>0.1</v>
      </c>
      <c r="F168" s="5">
        <f>VLOOKUP(A168,[1]Sheet1!$A$2:$H$4260,6,FALSE)</f>
        <v>1.99</v>
      </c>
      <c r="G168" s="5">
        <f>VLOOKUP(A168,[1]Sheet1!$A$2:$H$4260,7,FALSE)</f>
        <v>11.87</v>
      </c>
      <c r="H168" s="1">
        <v>6.9599999999999995E-2</v>
      </c>
      <c r="I168" s="1">
        <v>7.46E-2</v>
      </c>
      <c r="J168" s="1" t="s">
        <v>225</v>
      </c>
      <c r="K168" s="13">
        <f>SUM(H168:J168)*C168</f>
        <v>5.0469999999999997</v>
      </c>
    </row>
    <row r="169" spans="1:11" x14ac:dyDescent="0.2">
      <c r="A169" t="s">
        <v>64</v>
      </c>
      <c r="B169" t="s">
        <v>398</v>
      </c>
      <c r="C169">
        <f>VLOOKUP(A169,[1]Sheet1!$A$2:$H$4260,4,FALSE)</f>
        <v>35</v>
      </c>
      <c r="D169" t="str">
        <f>VLOOKUP(A169,[1]Sheet1!$A$2:$H$4260,8,FALSE)</f>
        <v>Information Technology</v>
      </c>
      <c r="E169" s="7">
        <f>VLOOKUP(A169,[1]Sheet1!$A$2:$H$4260,5,FALSE)</f>
        <v>0.49</v>
      </c>
      <c r="F169" s="5">
        <f>VLOOKUP(A169,[1]Sheet1!$A$2:$H$4260,6,FALSE)</f>
        <v>2.5099999999999998</v>
      </c>
      <c r="G169" s="5">
        <f>VLOOKUP(A169,[1]Sheet1!$A$2:$H$4260,7,FALSE)</f>
        <v>21.15</v>
      </c>
      <c r="H169" s="1">
        <v>6.1100000000000002E-2</v>
      </c>
      <c r="I169" s="1">
        <v>5.8599999999999999E-2</v>
      </c>
      <c r="J169" s="1" t="s">
        <v>225</v>
      </c>
      <c r="K169" s="13">
        <f>SUM(H169:J169)*C169</f>
        <v>4.1894999999999998</v>
      </c>
    </row>
    <row r="170" spans="1:11" x14ac:dyDescent="0.2">
      <c r="A170" t="s">
        <v>210</v>
      </c>
      <c r="B170" t="s">
        <v>396</v>
      </c>
      <c r="C170">
        <f>VLOOKUP(A170,[1]Sheet1!$A$2:$H$4260,4,FALSE)</f>
        <v>35</v>
      </c>
      <c r="D170" t="str">
        <f>VLOOKUP(A170,[1]Sheet1!$A$2:$H$4260,8,FALSE)</f>
        <v>Information Technology</v>
      </c>
      <c r="E170" s="7">
        <f>VLOOKUP(A170,[1]Sheet1!$A$2:$H$4260,5,FALSE)</f>
        <v>0.84</v>
      </c>
      <c r="F170" s="5">
        <f>VLOOKUP(A170,[1]Sheet1!$A$2:$H$4260,6,FALSE)</f>
        <v>46.38</v>
      </c>
      <c r="G170" s="5">
        <f>VLOOKUP(A170,[1]Sheet1!$A$2:$H$4260,7,FALSE)</f>
        <v>199.66</v>
      </c>
      <c r="H170" s="1">
        <v>3.9699999999999999E-2</v>
      </c>
      <c r="K170" s="13">
        <f>SUM(H170:J170)*C170</f>
        <v>1.3895</v>
      </c>
    </row>
    <row r="171" spans="1:11" x14ac:dyDescent="0.2">
      <c r="A171" t="s">
        <v>110</v>
      </c>
      <c r="B171" t="s">
        <v>397</v>
      </c>
      <c r="C171">
        <f>VLOOKUP(A171,[1]Sheet1!$A$2:$H$4260,4,FALSE)</f>
        <v>35</v>
      </c>
      <c r="D171" t="str">
        <f>VLOOKUP(A171,[1]Sheet1!$A$2:$H$4260,8,FALSE)</f>
        <v>Information Technology</v>
      </c>
      <c r="E171" s="7">
        <f>VLOOKUP(A171,[1]Sheet1!$A$2:$H$4260,5,FALSE)</f>
        <v>1.56</v>
      </c>
      <c r="F171" s="5">
        <f>VLOOKUP(A171,[1]Sheet1!$A$2:$H$4260,6,FALSE)</f>
        <v>4.71</v>
      </c>
      <c r="G171" s="5">
        <f>VLOOKUP(A171,[1]Sheet1!$A$2:$H$4260,7,FALSE)</f>
        <v>12.56</v>
      </c>
      <c r="H171" s="1">
        <v>7.46E-2</v>
      </c>
      <c r="I171" s="1">
        <v>1.6899999999999998E-2</v>
      </c>
      <c r="K171" s="13">
        <f>SUM(H171:J171)*C171</f>
        <v>3.2025000000000001</v>
      </c>
    </row>
    <row r="172" spans="1:11" x14ac:dyDescent="0.2">
      <c r="A172" t="s">
        <v>181</v>
      </c>
      <c r="B172" t="s">
        <v>400</v>
      </c>
      <c r="C172">
        <f>VLOOKUP(A172,[1]Sheet1!$A$2:$H$4260,4,FALSE)</f>
        <v>34</v>
      </c>
      <c r="D172" t="str">
        <f>VLOOKUP(A172,[1]Sheet1!$A$2:$H$4260,8,FALSE)</f>
        <v>Industrials</v>
      </c>
      <c r="E172" s="7" t="str">
        <f>VLOOKUP(A172,[1]Sheet1!$A$2:$H$4260,5,FALSE)</f>
        <v>-</v>
      </c>
      <c r="F172" s="5" t="str">
        <f>VLOOKUP(A172,[1]Sheet1!$A$2:$H$4260,6,FALSE)</f>
        <v>-</v>
      </c>
      <c r="G172" s="5" t="str">
        <f>VLOOKUP(A172,[1]Sheet1!$A$2:$H$4260,7,FALSE)</f>
        <v>-</v>
      </c>
      <c r="H172" s="1">
        <v>5.0299999999999997E-2</v>
      </c>
      <c r="K172" s="13">
        <f>SUM(H172:J172)*C172</f>
        <v>1.7101999999999999</v>
      </c>
    </row>
    <row r="173" spans="1:11" x14ac:dyDescent="0.2">
      <c r="A173" t="s">
        <v>116</v>
      </c>
      <c r="B173" t="s">
        <v>401</v>
      </c>
      <c r="C173">
        <f>VLOOKUP(A173,[1]Sheet1!$A$2:$H$4260,4,FALSE)</f>
        <v>33</v>
      </c>
      <c r="D173" t="str">
        <f>VLOOKUP(A173,[1]Sheet1!$A$2:$H$4260,8,FALSE)</f>
        <v>Information Technology</v>
      </c>
      <c r="E173" s="7">
        <f>VLOOKUP(A173,[1]Sheet1!$A$2:$H$4260,5,FALSE)</f>
        <v>0.05</v>
      </c>
      <c r="F173" s="5">
        <f>VLOOKUP(A173,[1]Sheet1!$A$2:$H$4260,6,FALSE)</f>
        <v>0.59</v>
      </c>
      <c r="G173" s="5">
        <f>VLOOKUP(A173,[1]Sheet1!$A$2:$H$4260,7,FALSE)</f>
        <v>11.2</v>
      </c>
      <c r="H173" s="1">
        <v>7.1300000000000002E-2</v>
      </c>
      <c r="I173" s="1">
        <v>1.18E-2</v>
      </c>
      <c r="K173" s="13">
        <f>SUM(H173:J173)*C173</f>
        <v>2.7423000000000002</v>
      </c>
    </row>
    <row r="174" spans="1:11" x14ac:dyDescent="0.2">
      <c r="A174" t="s">
        <v>160</v>
      </c>
      <c r="B174" t="s">
        <v>402</v>
      </c>
      <c r="C174">
        <f>VLOOKUP(A174,[1]Sheet1!$A$2:$H$4260,4,FALSE)</f>
        <v>33</v>
      </c>
      <c r="D174" t="str">
        <f>VLOOKUP(A174,[1]Sheet1!$A$2:$H$4260,8,FALSE)</f>
        <v>Industrials</v>
      </c>
      <c r="E174" s="7">
        <f>VLOOKUP(A174,[1]Sheet1!$A$2:$H$4260,5,FALSE)</f>
        <v>0.44</v>
      </c>
      <c r="F174" s="5">
        <f>VLOOKUP(A174,[1]Sheet1!$A$2:$H$4260,6,FALSE)</f>
        <v>5.77</v>
      </c>
      <c r="G174" s="5">
        <f>VLOOKUP(A174,[1]Sheet1!$A$2:$H$4260,7,FALSE)</f>
        <v>18.55</v>
      </c>
      <c r="H174" s="1">
        <v>6.4199999999999993E-2</v>
      </c>
      <c r="K174" s="13">
        <f>SUM(H174:J174)*C174</f>
        <v>2.1185999999999998</v>
      </c>
    </row>
    <row r="175" spans="1:11" x14ac:dyDescent="0.2">
      <c r="A175" t="s">
        <v>102</v>
      </c>
      <c r="B175" t="s">
        <v>404</v>
      </c>
      <c r="C175">
        <f>VLOOKUP(A175,[1]Sheet1!$A$2:$H$4260,4,FALSE)</f>
        <v>32</v>
      </c>
      <c r="D175" t="str">
        <f>VLOOKUP(A175,[1]Sheet1!$A$2:$H$4260,8,FALSE)</f>
        <v>Communication Services</v>
      </c>
      <c r="E175" s="7">
        <f>VLOOKUP(A175,[1]Sheet1!$A$2:$H$4260,5,FALSE)</f>
        <v>0.2</v>
      </c>
      <c r="F175" s="5">
        <f>VLOOKUP(A175,[1]Sheet1!$A$2:$H$4260,6,FALSE)</f>
        <v>5.76</v>
      </c>
      <c r="G175" s="5">
        <f>VLOOKUP(A175,[1]Sheet1!$A$2:$H$4260,7,FALSE)</f>
        <v>13.47</v>
      </c>
      <c r="H175" s="1">
        <v>6.5100000000000005E-2</v>
      </c>
      <c r="I175" s="1">
        <v>2.63E-2</v>
      </c>
      <c r="K175" s="13">
        <f>SUM(H175:J175)*C175</f>
        <v>2.9248000000000003</v>
      </c>
    </row>
    <row r="176" spans="1:11" x14ac:dyDescent="0.2">
      <c r="A176" t="s">
        <v>130</v>
      </c>
      <c r="B176" t="s">
        <v>403</v>
      </c>
      <c r="C176">
        <f>VLOOKUP(A176,[1]Sheet1!$A$2:$H$4260,4,FALSE)</f>
        <v>32</v>
      </c>
      <c r="D176" t="str">
        <f>VLOOKUP(A176,[1]Sheet1!$A$2:$H$4260,8,FALSE)</f>
        <v>Information Technology</v>
      </c>
      <c r="E176" s="7">
        <f>VLOOKUP(A176,[1]Sheet1!$A$2:$H$4260,5,FALSE)</f>
        <v>5.15</v>
      </c>
      <c r="F176" s="5">
        <f>VLOOKUP(A176,[1]Sheet1!$A$2:$H$4260,6,FALSE)</f>
        <v>112.44</v>
      </c>
      <c r="G176" s="5">
        <f>VLOOKUP(A176,[1]Sheet1!$A$2:$H$4260,7,FALSE)</f>
        <v>188.19</v>
      </c>
      <c r="H176" s="1">
        <v>7.5200000000000003E-2</v>
      </c>
      <c r="I176" s="1">
        <v>2.8999999999999998E-3</v>
      </c>
      <c r="K176" s="13">
        <f>SUM(H176:J176)*C176</f>
        <v>2.4992000000000001</v>
      </c>
    </row>
    <row r="177" spans="1:11" x14ac:dyDescent="0.2">
      <c r="A177" t="s">
        <v>136</v>
      </c>
      <c r="B177" t="s">
        <v>405</v>
      </c>
      <c r="C177">
        <f>VLOOKUP(A177,[1]Sheet1!$A$2:$H$4260,4,FALSE)</f>
        <v>31</v>
      </c>
      <c r="D177" t="str">
        <f>VLOOKUP(A177,[1]Sheet1!$A$2:$H$4260,8,FALSE)</f>
        <v>Communication Services</v>
      </c>
      <c r="E177" s="7">
        <f>VLOOKUP(A177,[1]Sheet1!$A$2:$H$4260,5,FALSE)</f>
        <v>0.09</v>
      </c>
      <c r="F177" s="5">
        <f>VLOOKUP(A177,[1]Sheet1!$A$2:$H$4260,6,FALSE)</f>
        <v>0.8</v>
      </c>
      <c r="G177" s="5">
        <f>VLOOKUP(A177,[1]Sheet1!$A$2:$H$4260,7,FALSE)</f>
        <v>10.09</v>
      </c>
      <c r="H177" s="1">
        <v>4.7199999999999999E-2</v>
      </c>
      <c r="I177" s="1">
        <v>0</v>
      </c>
      <c r="K177" s="13">
        <f>SUM(H177:J177)*C177</f>
        <v>1.4632000000000001</v>
      </c>
    </row>
    <row r="178" spans="1:11" x14ac:dyDescent="0.2">
      <c r="A178" t="s">
        <v>36</v>
      </c>
      <c r="B178" t="s">
        <v>407</v>
      </c>
      <c r="C178">
        <f>VLOOKUP(A178,[1]Sheet1!$A$2:$H$4260,4,FALSE)</f>
        <v>28</v>
      </c>
      <c r="D178" t="str">
        <f>VLOOKUP(A178,[1]Sheet1!$A$2:$H$4260,8,FALSE)</f>
        <v>Information Technology</v>
      </c>
      <c r="E178" s="7">
        <f>VLOOKUP(A178,[1]Sheet1!$A$2:$H$4260,5,FALSE)</f>
        <v>0.11</v>
      </c>
      <c r="F178" s="5">
        <f>VLOOKUP(A178,[1]Sheet1!$A$2:$H$4260,6,FALSE)</f>
        <v>1.7</v>
      </c>
      <c r="G178" s="5">
        <f>VLOOKUP(A178,[1]Sheet1!$A$2:$H$4260,7,FALSE)</f>
        <v>9.67</v>
      </c>
      <c r="H178" s="1">
        <v>7.3099999999999998E-2</v>
      </c>
      <c r="I178" s="1">
        <v>7.1300000000000002E-2</v>
      </c>
      <c r="K178" s="13">
        <f>SUM(H178:J178)*C178</f>
        <v>4.0431999999999997</v>
      </c>
    </row>
    <row r="179" spans="1:11" x14ac:dyDescent="0.2">
      <c r="A179" t="s">
        <v>31</v>
      </c>
      <c r="B179" t="s">
        <v>406</v>
      </c>
      <c r="C179">
        <f>VLOOKUP(A179,[1]Sheet1!$A$2:$H$4260,4,FALSE)</f>
        <v>28</v>
      </c>
      <c r="D179" t="str">
        <f>VLOOKUP(A179,[1]Sheet1!$A$2:$H$4260,8,FALSE)</f>
        <v>Information Technology</v>
      </c>
      <c r="E179" s="7" t="str">
        <f>VLOOKUP(A179,[1]Sheet1!$A$2:$H$4260,5,FALSE)</f>
        <v>-</v>
      </c>
      <c r="F179" s="5" t="str">
        <f>VLOOKUP(A179,[1]Sheet1!$A$2:$H$4260,6,FALSE)</f>
        <v>-</v>
      </c>
      <c r="G179" s="5" t="str">
        <f>VLOOKUP(A179,[1]Sheet1!$A$2:$H$4260,7,FALSE)</f>
        <v>-</v>
      </c>
      <c r="H179" s="1">
        <v>7.4800000000000005E-2</v>
      </c>
      <c r="I179" s="1">
        <v>7.2800000000000004E-2</v>
      </c>
      <c r="J179" s="1" t="s">
        <v>225</v>
      </c>
      <c r="K179" s="13">
        <f>SUM(H179:J179)*C179</f>
        <v>4.1328000000000005</v>
      </c>
    </row>
    <row r="180" spans="1:11" x14ac:dyDescent="0.2">
      <c r="A180" t="s">
        <v>5</v>
      </c>
      <c r="B180" t="s">
        <v>410</v>
      </c>
      <c r="C180">
        <f>VLOOKUP(A180,[1]Sheet1!$A$2:$H$4260,4,FALSE)</f>
        <v>27</v>
      </c>
      <c r="D180" t="str">
        <f>VLOOKUP(A180,[1]Sheet1!$A$2:$H$4260,8,FALSE)</f>
        <v>Industrials</v>
      </c>
      <c r="E180" s="7">
        <f>VLOOKUP(A180,[1]Sheet1!$A$2:$H$4260,5,FALSE)</f>
        <v>0.33</v>
      </c>
      <c r="F180" s="5">
        <f>VLOOKUP(A180,[1]Sheet1!$A$2:$H$4260,6,FALSE)</f>
        <v>3.96</v>
      </c>
      <c r="G180" s="5">
        <f>VLOOKUP(A180,[1]Sheet1!$A$2:$H$4260,7,FALSE)</f>
        <v>5.08</v>
      </c>
      <c r="H180" s="1">
        <v>8.3699999999999997E-2</v>
      </c>
      <c r="I180" s="1">
        <v>9.7600000000000006E-2</v>
      </c>
      <c r="J180" s="1" t="s">
        <v>225</v>
      </c>
      <c r="K180" s="13">
        <f>SUM(H180:J180)*C180</f>
        <v>4.8951000000000002</v>
      </c>
    </row>
    <row r="181" spans="1:11" x14ac:dyDescent="0.2">
      <c r="A181" t="s">
        <v>103</v>
      </c>
      <c r="B181" t="s">
        <v>408</v>
      </c>
      <c r="C181">
        <f>VLOOKUP(A181,[1]Sheet1!$A$2:$H$4260,4,FALSE)</f>
        <v>27</v>
      </c>
      <c r="D181" t="str">
        <f>VLOOKUP(A181,[1]Sheet1!$A$2:$H$4260,8,FALSE)</f>
        <v>Communication Services</v>
      </c>
      <c r="E181" s="7">
        <f>VLOOKUP(A181,[1]Sheet1!$A$2:$H$4260,5,FALSE)</f>
        <v>0.49</v>
      </c>
      <c r="F181" s="5">
        <f>VLOOKUP(A181,[1]Sheet1!$A$2:$H$4260,6,FALSE)</f>
        <v>3.2</v>
      </c>
      <c r="G181" s="5">
        <f>VLOOKUP(A181,[1]Sheet1!$A$2:$H$4260,7,FALSE)</f>
        <v>9.19</v>
      </c>
      <c r="H181" s="1">
        <v>7.46E-2</v>
      </c>
      <c r="I181" s="1">
        <v>2.6200000000000001E-2</v>
      </c>
      <c r="K181" s="13">
        <f>SUM(H181:J181)*C181</f>
        <v>2.7216</v>
      </c>
    </row>
    <row r="182" spans="1:11" x14ac:dyDescent="0.2">
      <c r="A182" t="s">
        <v>162</v>
      </c>
      <c r="B182" t="s">
        <v>409</v>
      </c>
      <c r="C182">
        <f>VLOOKUP(A182,[1]Sheet1!$A$2:$H$4260,4,FALSE)</f>
        <v>27</v>
      </c>
      <c r="D182" t="str">
        <f>VLOOKUP(A182,[1]Sheet1!$A$2:$H$4260,8,FALSE)</f>
        <v>Consumer Discretionary</v>
      </c>
      <c r="E182" s="7">
        <f>VLOOKUP(A182,[1]Sheet1!$A$2:$H$4260,5,FALSE)</f>
        <v>0.96</v>
      </c>
      <c r="F182" s="5">
        <f>VLOOKUP(A182,[1]Sheet1!$A$2:$H$4260,6,FALSE)</f>
        <v>40.36</v>
      </c>
      <c r="G182" s="5">
        <f>VLOOKUP(A182,[1]Sheet1!$A$2:$H$4260,7,FALSE)</f>
        <v>14.86</v>
      </c>
      <c r="H182" s="1">
        <v>6.1800000000000001E-2</v>
      </c>
      <c r="K182" s="13">
        <f>SUM(H182:J182)*C182</f>
        <v>1.6686000000000001</v>
      </c>
    </row>
    <row r="183" spans="1:11" x14ac:dyDescent="0.2">
      <c r="A183" t="s">
        <v>66</v>
      </c>
      <c r="B183" t="s">
        <v>411</v>
      </c>
      <c r="C183">
        <f>VLOOKUP(A183,[1]Sheet1!$A$2:$H$4260,4,FALSE)</f>
        <v>26</v>
      </c>
      <c r="D183" t="str">
        <f>VLOOKUP(A183,[1]Sheet1!$A$2:$H$4260,8,FALSE)</f>
        <v>Industrials</v>
      </c>
      <c r="E183" s="7">
        <f>VLOOKUP(A183,[1]Sheet1!$A$2:$H$4260,5,FALSE)</f>
        <v>0.72</v>
      </c>
      <c r="F183" s="5">
        <f>VLOOKUP(A183,[1]Sheet1!$A$2:$H$4260,6,FALSE)</f>
        <v>4.78</v>
      </c>
      <c r="G183" s="5">
        <f>VLOOKUP(A183,[1]Sheet1!$A$2:$H$4260,7,FALSE)</f>
        <v>9.6</v>
      </c>
      <c r="H183" s="1">
        <v>7.2999999999999995E-2</v>
      </c>
      <c r="I183" s="1">
        <v>5.8400000000000001E-2</v>
      </c>
      <c r="K183" s="13">
        <f>SUM(H183:J183)*C183</f>
        <v>3.4163999999999999</v>
      </c>
    </row>
    <row r="184" spans="1:11" x14ac:dyDescent="0.2">
      <c r="A184" t="s">
        <v>188</v>
      </c>
      <c r="B184" t="s">
        <v>414</v>
      </c>
      <c r="C184">
        <f>VLOOKUP(A184,[1]Sheet1!$A$2:$H$4260,4,FALSE)</f>
        <v>25</v>
      </c>
      <c r="D184" t="str">
        <f>VLOOKUP(A184,[1]Sheet1!$A$2:$H$4260,8,FALSE)</f>
        <v>Information Technology</v>
      </c>
      <c r="E184" s="7">
        <f>VLOOKUP(A184,[1]Sheet1!$A$2:$H$4260,5,FALSE)</f>
        <v>0.05</v>
      </c>
      <c r="F184" s="5">
        <f>VLOOKUP(A184,[1]Sheet1!$A$2:$H$4260,6,FALSE)</f>
        <v>0.49</v>
      </c>
      <c r="G184" s="5">
        <f>VLOOKUP(A184,[1]Sheet1!$A$2:$H$4260,7,FALSE)</f>
        <v>8.0299999999999994</v>
      </c>
      <c r="H184" s="1">
        <v>5.0099999999999999E-2</v>
      </c>
      <c r="K184" s="13">
        <f>SUM(H184:J184)*C184</f>
        <v>1.2524999999999999</v>
      </c>
    </row>
    <row r="185" spans="1:11" x14ac:dyDescent="0.2">
      <c r="A185" t="s">
        <v>215</v>
      </c>
      <c r="B185" t="s">
        <v>413</v>
      </c>
      <c r="C185">
        <f>VLOOKUP(A185,[1]Sheet1!$A$2:$H$4260,4,FALSE)</f>
        <v>25</v>
      </c>
      <c r="D185" t="str">
        <f>VLOOKUP(A185,[1]Sheet1!$A$2:$H$4260,8,FALSE)</f>
        <v>Industrials</v>
      </c>
      <c r="E185" s="7">
        <f>VLOOKUP(A185,[1]Sheet1!$A$2:$H$4260,5,FALSE)</f>
        <v>0.33</v>
      </c>
      <c r="F185" s="5">
        <f>VLOOKUP(A185,[1]Sheet1!$A$2:$H$4260,6,FALSE)</f>
        <v>8.24</v>
      </c>
      <c r="G185" s="5">
        <f>VLOOKUP(A185,[1]Sheet1!$A$2:$H$4260,7,FALSE)</f>
        <v>10.64</v>
      </c>
      <c r="H185" s="1">
        <v>3.0499999999999999E-2</v>
      </c>
      <c r="K185" s="13">
        <f>SUM(H185:J185)*C185</f>
        <v>0.76249999999999996</v>
      </c>
    </row>
    <row r="186" spans="1:11" x14ac:dyDescent="0.2">
      <c r="A186" t="s">
        <v>222</v>
      </c>
      <c r="B186" t="s">
        <v>412</v>
      </c>
      <c r="C186">
        <f>VLOOKUP(A186,[1]Sheet1!$A$2:$H$4260,4,FALSE)</f>
        <v>25</v>
      </c>
      <c r="D186" t="str">
        <f>VLOOKUP(A186,[1]Sheet1!$A$2:$H$4260,8,FALSE)</f>
        <v>Information Technology</v>
      </c>
      <c r="E186" s="7">
        <f>VLOOKUP(A186,[1]Sheet1!$A$2:$H$4260,5,FALSE)</f>
        <v>85.96</v>
      </c>
      <c r="F186" s="5">
        <f>VLOOKUP(A186,[1]Sheet1!$A$2:$H$4260,6,FALSE)</f>
        <v>2.72</v>
      </c>
      <c r="G186" s="5">
        <f>VLOOKUP(A186,[1]Sheet1!$A$2:$H$4260,7,FALSE)</f>
        <v>1.1599999999999999</v>
      </c>
      <c r="H186" s="1">
        <v>0</v>
      </c>
      <c r="K186" s="13">
        <f>SUM(H186:J186)*C186</f>
        <v>0</v>
      </c>
    </row>
    <row r="187" spans="1:11" x14ac:dyDescent="0.2">
      <c r="A187" t="s">
        <v>149</v>
      </c>
      <c r="B187" t="s">
        <v>417</v>
      </c>
      <c r="C187">
        <f>VLOOKUP(A187,[1]Sheet1!$A$2:$H$4260,4,FALSE)</f>
        <v>24</v>
      </c>
      <c r="D187" t="str">
        <f>VLOOKUP(A187,[1]Sheet1!$A$2:$H$4260,8,FALSE)</f>
        <v>Consumer Staples</v>
      </c>
      <c r="E187" s="7">
        <f>VLOOKUP(A187,[1]Sheet1!$A$2:$H$4260,5,FALSE)</f>
        <v>0</v>
      </c>
      <c r="F187" s="5">
        <f>VLOOKUP(A187,[1]Sheet1!$A$2:$H$4260,6,FALSE)</f>
        <v>0.38</v>
      </c>
      <c r="G187" s="5">
        <f>VLOOKUP(A187,[1]Sheet1!$A$2:$H$4260,7,FALSE)</f>
        <v>20.14</v>
      </c>
      <c r="H187" s="1">
        <v>7.4099999999999999E-2</v>
      </c>
      <c r="K187" s="13">
        <f>SUM(H187:J187)*C187</f>
        <v>1.7784</v>
      </c>
    </row>
    <row r="188" spans="1:11" x14ac:dyDescent="0.2">
      <c r="A188" t="s">
        <v>52</v>
      </c>
      <c r="B188" t="s">
        <v>415</v>
      </c>
      <c r="C188">
        <f>VLOOKUP(A188,[1]Sheet1!$A$2:$H$4260,4,FALSE)</f>
        <v>24</v>
      </c>
      <c r="D188" t="str">
        <f>VLOOKUP(A188,[1]Sheet1!$A$2:$H$4260,8,FALSE)</f>
        <v>Industrials</v>
      </c>
      <c r="E188" s="7">
        <f>VLOOKUP(A188,[1]Sheet1!$A$2:$H$4260,5,FALSE)</f>
        <v>0.04</v>
      </c>
      <c r="F188" s="5">
        <f>VLOOKUP(A188,[1]Sheet1!$A$2:$H$4260,6,FALSE)</f>
        <v>2.0699999999999998</v>
      </c>
      <c r="G188" s="5">
        <f>VLOOKUP(A188,[1]Sheet1!$A$2:$H$4260,7,FALSE)</f>
        <v>5.55</v>
      </c>
      <c r="H188" s="1">
        <v>6.5699999999999995E-2</v>
      </c>
      <c r="I188" s="1">
        <v>6.4899999999999999E-2</v>
      </c>
      <c r="J188" s="1" t="s">
        <v>225</v>
      </c>
      <c r="K188" s="13">
        <f>SUM(H188:J188)*C188</f>
        <v>3.1343999999999999</v>
      </c>
    </row>
    <row r="189" spans="1:11" x14ac:dyDescent="0.2">
      <c r="A189" t="s">
        <v>176</v>
      </c>
      <c r="B189" t="s">
        <v>416</v>
      </c>
      <c r="C189">
        <f>VLOOKUP(A189,[1]Sheet1!$A$2:$H$4260,4,FALSE)</f>
        <v>24</v>
      </c>
      <c r="D189" t="str">
        <f>VLOOKUP(A189,[1]Sheet1!$A$2:$H$4260,8,FALSE)</f>
        <v>Information Technology</v>
      </c>
      <c r="E189" s="7">
        <f>VLOOKUP(A189,[1]Sheet1!$A$2:$H$4260,5,FALSE)</f>
        <v>0.48</v>
      </c>
      <c r="F189" s="5">
        <f>VLOOKUP(A189,[1]Sheet1!$A$2:$H$4260,6,FALSE)</f>
        <v>4.47</v>
      </c>
      <c r="G189" s="5">
        <f>VLOOKUP(A189,[1]Sheet1!$A$2:$H$4260,7,FALSE)</f>
        <v>8.89</v>
      </c>
      <c r="H189" s="1">
        <v>5.0900000000000001E-2</v>
      </c>
      <c r="K189" s="13">
        <f>SUM(H189:J189)*C189</f>
        <v>1.2216</v>
      </c>
    </row>
    <row r="190" spans="1:11" x14ac:dyDescent="0.2">
      <c r="A190" t="s">
        <v>71</v>
      </c>
      <c r="B190" t="s">
        <v>419</v>
      </c>
      <c r="C190">
        <f>VLOOKUP(A190,[1]Sheet1!$A$2:$H$4260,4,FALSE)</f>
        <v>24</v>
      </c>
      <c r="D190" t="str">
        <f>VLOOKUP(A190,[1]Sheet1!$A$2:$H$4260,8,FALSE)</f>
        <v>Consumer Discretionary</v>
      </c>
      <c r="E190" s="7">
        <f>VLOOKUP(A190,[1]Sheet1!$A$2:$H$4260,5,FALSE)</f>
        <v>0.98</v>
      </c>
      <c r="F190" s="5">
        <f>VLOOKUP(A190,[1]Sheet1!$A$2:$H$4260,6,FALSE)</f>
        <v>10.87</v>
      </c>
      <c r="G190" s="5">
        <f>VLOOKUP(A190,[1]Sheet1!$A$2:$H$4260,7,FALSE)</f>
        <v>5.99</v>
      </c>
      <c r="H190" s="1">
        <v>3.3700000000000001E-2</v>
      </c>
      <c r="I190" s="1">
        <v>5.4899999999999997E-2</v>
      </c>
      <c r="K190" s="13">
        <f>SUM(H190:J190)*C190</f>
        <v>2.1263999999999998</v>
      </c>
    </row>
    <row r="191" spans="1:11" x14ac:dyDescent="0.2">
      <c r="A191" t="s">
        <v>170</v>
      </c>
      <c r="B191" t="s">
        <v>420</v>
      </c>
      <c r="C191">
        <f>VLOOKUP(A191,[1]Sheet1!$A$2:$H$4260,4,FALSE)</f>
        <v>24</v>
      </c>
      <c r="D191" t="str">
        <f>VLOOKUP(A191,[1]Sheet1!$A$2:$H$4260,8,FALSE)</f>
        <v>Information Technology</v>
      </c>
      <c r="E191" s="7">
        <f>VLOOKUP(A191,[1]Sheet1!$A$2:$H$4260,5,FALSE)</f>
        <v>1.05</v>
      </c>
      <c r="F191" s="5">
        <f>VLOOKUP(A191,[1]Sheet1!$A$2:$H$4260,6,FALSE)</f>
        <v>12.08</v>
      </c>
      <c r="G191" s="5">
        <f>VLOOKUP(A191,[1]Sheet1!$A$2:$H$4260,7,FALSE)</f>
        <v>19.899999999999999</v>
      </c>
      <c r="H191" s="1">
        <v>6.0199999999999997E-2</v>
      </c>
      <c r="K191" s="13">
        <f>SUM(H191:J191)*C191</f>
        <v>1.4447999999999999</v>
      </c>
    </row>
    <row r="192" spans="1:11" x14ac:dyDescent="0.2">
      <c r="A192" t="s">
        <v>119</v>
      </c>
      <c r="B192" t="s">
        <v>418</v>
      </c>
      <c r="C192">
        <f>VLOOKUP(A192,[1]Sheet1!$A$2:$H$4260,4,FALSE)</f>
        <v>24</v>
      </c>
      <c r="D192" t="str">
        <f>VLOOKUP(A192,[1]Sheet1!$A$2:$H$4260,8,FALSE)</f>
        <v>Information Technology</v>
      </c>
      <c r="E192" s="7">
        <f>VLOOKUP(A192,[1]Sheet1!$A$2:$H$4260,5,FALSE)</f>
        <v>1.38</v>
      </c>
      <c r="F192" s="5">
        <f>VLOOKUP(A192,[1]Sheet1!$A$2:$H$4260,6,FALSE)</f>
        <v>6.24</v>
      </c>
      <c r="G192" s="5">
        <f>VLOOKUP(A192,[1]Sheet1!$A$2:$H$4260,7,FALSE)</f>
        <v>7.86</v>
      </c>
      <c r="H192" s="1">
        <v>7.6700000000000004E-2</v>
      </c>
      <c r="I192" s="1">
        <v>1.0800000000000001E-2</v>
      </c>
      <c r="K192" s="13">
        <f>SUM(H192:J192)*C192</f>
        <v>2.1</v>
      </c>
    </row>
    <row r="193" spans="1:11" x14ac:dyDescent="0.2">
      <c r="A193" t="s">
        <v>122</v>
      </c>
      <c r="B193" t="s">
        <v>421</v>
      </c>
      <c r="C193">
        <f>VLOOKUP(A193,[1]Sheet1!$A$2:$H$4260,4,FALSE)</f>
        <v>23</v>
      </c>
      <c r="D193" t="str">
        <f>VLOOKUP(A193,[1]Sheet1!$A$2:$H$4260,8,FALSE)</f>
        <v>Industrials</v>
      </c>
      <c r="E193" s="7">
        <f>VLOOKUP(A193,[1]Sheet1!$A$2:$H$4260,5,FALSE)</f>
        <v>0.28000000000000003</v>
      </c>
      <c r="F193" s="5">
        <f>VLOOKUP(A193,[1]Sheet1!$A$2:$H$4260,6,FALSE)</f>
        <v>1.72</v>
      </c>
      <c r="G193" s="5">
        <f>VLOOKUP(A193,[1]Sheet1!$A$2:$H$4260,7,FALSE)</f>
        <v>14.09</v>
      </c>
      <c r="H193" s="1">
        <v>7.17E-2</v>
      </c>
      <c r="K193" s="13">
        <f>SUM(H193:J193)*C193</f>
        <v>1.6491</v>
      </c>
    </row>
    <row r="194" spans="1:11" x14ac:dyDescent="0.2">
      <c r="A194" t="s">
        <v>88</v>
      </c>
      <c r="B194" t="s">
        <v>425</v>
      </c>
      <c r="C194">
        <f>VLOOKUP(A194,[1]Sheet1!$A$2:$H$4260,4,FALSE)</f>
        <v>22</v>
      </c>
      <c r="D194" t="str">
        <f>VLOOKUP(A194,[1]Sheet1!$A$2:$H$4260,8,FALSE)</f>
        <v>Information Technology</v>
      </c>
      <c r="E194" s="7">
        <f>VLOOKUP(A194,[1]Sheet1!$A$2:$H$4260,5,FALSE)</f>
        <v>0.04</v>
      </c>
      <c r="F194" s="5">
        <f>VLOOKUP(A194,[1]Sheet1!$A$2:$H$4260,6,FALSE)</f>
        <v>0.32</v>
      </c>
      <c r="G194" s="5">
        <f>VLOOKUP(A194,[1]Sheet1!$A$2:$H$4260,7,FALSE)</f>
        <v>9.2899999999999991</v>
      </c>
      <c r="H194" s="1">
        <v>7.2300000000000003E-2</v>
      </c>
      <c r="I194" s="1">
        <v>4.0800000000000003E-2</v>
      </c>
      <c r="K194" s="13">
        <f>SUM(H194:J194)*C194</f>
        <v>2.4882</v>
      </c>
    </row>
    <row r="195" spans="1:11" x14ac:dyDescent="0.2">
      <c r="A195" t="s">
        <v>193</v>
      </c>
      <c r="B195" t="s">
        <v>424</v>
      </c>
      <c r="C195">
        <f>VLOOKUP(A195,[1]Sheet1!$A$2:$H$4260,4,FALSE)</f>
        <v>22</v>
      </c>
      <c r="D195" t="str">
        <f>VLOOKUP(A195,[1]Sheet1!$A$2:$H$4260,8,FALSE)</f>
        <v>Information Technology</v>
      </c>
      <c r="E195" s="7">
        <f>VLOOKUP(A195,[1]Sheet1!$A$2:$H$4260,5,FALSE)</f>
        <v>0.11</v>
      </c>
      <c r="F195" s="5">
        <f>VLOOKUP(A195,[1]Sheet1!$A$2:$H$4260,6,FALSE)</f>
        <v>0.69</v>
      </c>
      <c r="G195" s="5">
        <f>VLOOKUP(A195,[1]Sheet1!$A$2:$H$4260,7,FALSE)</f>
        <v>6.95</v>
      </c>
      <c r="H195" s="1">
        <v>4.8800000000000003E-2</v>
      </c>
      <c r="K195" s="13">
        <f>SUM(H195:J195)*C195</f>
        <v>1.0736000000000001</v>
      </c>
    </row>
    <row r="196" spans="1:11" x14ac:dyDescent="0.2">
      <c r="A196" t="s">
        <v>12</v>
      </c>
      <c r="B196" t="s">
        <v>422</v>
      </c>
      <c r="C196">
        <f>VLOOKUP(A196,[1]Sheet1!$A$2:$H$4260,4,FALSE)</f>
        <v>22</v>
      </c>
      <c r="D196" t="str">
        <f>VLOOKUP(A196,[1]Sheet1!$A$2:$H$4260,8,FALSE)</f>
        <v>Communication Services</v>
      </c>
      <c r="E196" s="7">
        <f>VLOOKUP(A196,[1]Sheet1!$A$2:$H$4260,5,FALSE)</f>
        <v>0.36</v>
      </c>
      <c r="F196" s="5">
        <f>VLOOKUP(A196,[1]Sheet1!$A$2:$H$4260,6,FALSE)</f>
        <v>4.32</v>
      </c>
      <c r="G196" s="5">
        <f>VLOOKUP(A196,[1]Sheet1!$A$2:$H$4260,7,FALSE)</f>
        <v>9.23</v>
      </c>
      <c r="H196" s="1">
        <v>0.161</v>
      </c>
      <c r="I196" s="1">
        <v>7.7499999999999999E-2</v>
      </c>
      <c r="J196" s="1" t="s">
        <v>225</v>
      </c>
      <c r="K196" s="13">
        <f>SUM(H196:J196)*C196</f>
        <v>5.2469999999999999</v>
      </c>
    </row>
    <row r="197" spans="1:11" x14ac:dyDescent="0.2">
      <c r="A197" t="s">
        <v>202</v>
      </c>
      <c r="B197" t="s">
        <v>428</v>
      </c>
      <c r="C197">
        <f>VLOOKUP(A197,[1]Sheet1!$A$2:$H$4260,4,FALSE)</f>
        <v>22</v>
      </c>
      <c r="D197" t="str">
        <f>VLOOKUP(A197,[1]Sheet1!$A$2:$H$4260,8,FALSE)</f>
        <v>Industrials</v>
      </c>
      <c r="E197" s="7">
        <f>VLOOKUP(A197,[1]Sheet1!$A$2:$H$4260,5,FALSE)</f>
        <v>0.41</v>
      </c>
      <c r="F197" s="5">
        <f>VLOOKUP(A197,[1]Sheet1!$A$2:$H$4260,6,FALSE)</f>
        <v>4.84</v>
      </c>
      <c r="G197" s="5">
        <f>VLOOKUP(A197,[1]Sheet1!$A$2:$H$4260,7,FALSE)</f>
        <v>8.18</v>
      </c>
      <c r="H197" s="1">
        <v>4.3700000000000003E-2</v>
      </c>
      <c r="K197" s="13">
        <f>SUM(H197:J197)*C197</f>
        <v>0.96140000000000003</v>
      </c>
    </row>
    <row r="198" spans="1:11" x14ac:dyDescent="0.2">
      <c r="A198" t="s">
        <v>148</v>
      </c>
      <c r="B198" t="s">
        <v>429</v>
      </c>
      <c r="C198">
        <f>VLOOKUP(A198,[1]Sheet1!$A$2:$H$4260,4,FALSE)</f>
        <v>22</v>
      </c>
      <c r="D198" t="str">
        <f>VLOOKUP(A198,[1]Sheet1!$A$2:$H$4260,8,FALSE)</f>
        <v>Materials</v>
      </c>
      <c r="E198" s="7">
        <f>VLOOKUP(A198,[1]Sheet1!$A$2:$H$4260,5,FALSE)</f>
        <v>0.6</v>
      </c>
      <c r="F198" s="5">
        <f>VLOOKUP(A198,[1]Sheet1!$A$2:$H$4260,6,FALSE)</f>
        <v>5.78</v>
      </c>
      <c r="G198" s="5">
        <f>VLOOKUP(A198,[1]Sheet1!$A$2:$H$4260,7,FALSE)</f>
        <v>11.15</v>
      </c>
      <c r="H198" s="1">
        <v>7.4800000000000005E-2</v>
      </c>
      <c r="K198" s="13">
        <f>SUM(H198:J198)*C198</f>
        <v>1.6456000000000002</v>
      </c>
    </row>
    <row r="199" spans="1:11" x14ac:dyDescent="0.2">
      <c r="A199" t="s">
        <v>199</v>
      </c>
      <c r="B199" t="s">
        <v>426</v>
      </c>
      <c r="C199">
        <f>VLOOKUP(A199,[1]Sheet1!$A$2:$H$4260,4,FALSE)</f>
        <v>22</v>
      </c>
      <c r="D199" t="str">
        <f>VLOOKUP(A199,[1]Sheet1!$A$2:$H$4260,8,FALSE)</f>
        <v>Information Technology</v>
      </c>
      <c r="E199" s="7">
        <f>VLOOKUP(A199,[1]Sheet1!$A$2:$H$4260,5,FALSE)</f>
        <v>0.63</v>
      </c>
      <c r="F199" s="5">
        <f>VLOOKUP(A199,[1]Sheet1!$A$2:$H$4260,6,FALSE)</f>
        <v>7.42</v>
      </c>
      <c r="G199" s="5">
        <f>VLOOKUP(A199,[1]Sheet1!$A$2:$H$4260,7,FALSE)</f>
        <v>9.36</v>
      </c>
      <c r="H199" s="1">
        <v>4.5400000000000003E-2</v>
      </c>
      <c r="K199" s="13">
        <f>SUM(H199:J199)*C199</f>
        <v>0.99880000000000002</v>
      </c>
    </row>
    <row r="200" spans="1:11" x14ac:dyDescent="0.2">
      <c r="A200" t="s">
        <v>182</v>
      </c>
      <c r="B200" t="s">
        <v>427</v>
      </c>
      <c r="C200">
        <f>VLOOKUP(A200,[1]Sheet1!$A$2:$H$4260,4,FALSE)</f>
        <v>22</v>
      </c>
      <c r="D200" t="str">
        <f>VLOOKUP(A200,[1]Sheet1!$A$2:$H$4260,8,FALSE)</f>
        <v>Information Technology</v>
      </c>
      <c r="E200" s="7">
        <f>VLOOKUP(A200,[1]Sheet1!$A$2:$H$4260,5,FALSE)</f>
        <v>1.53</v>
      </c>
      <c r="F200" s="5">
        <f>VLOOKUP(A200,[1]Sheet1!$A$2:$H$4260,6,FALSE)</f>
        <v>6.43</v>
      </c>
      <c r="G200" s="5">
        <f>VLOOKUP(A200,[1]Sheet1!$A$2:$H$4260,7,FALSE)</f>
        <v>11.95</v>
      </c>
      <c r="H200" s="1">
        <v>5.0200000000000002E-2</v>
      </c>
      <c r="K200" s="13">
        <f>SUM(H200:J200)*C200</f>
        <v>1.1044</v>
      </c>
    </row>
    <row r="201" spans="1:11" x14ac:dyDescent="0.2">
      <c r="A201" t="s">
        <v>221</v>
      </c>
      <c r="B201" t="s">
        <v>423</v>
      </c>
      <c r="C201">
        <f>VLOOKUP(A201,[1]Sheet1!$A$2:$H$4260,4,FALSE)</f>
        <v>22</v>
      </c>
      <c r="D201" t="str">
        <f>VLOOKUP(A201,[1]Sheet1!$A$2:$H$4260,8,FALSE)</f>
        <v>Consumer Discretionary</v>
      </c>
      <c r="E201" s="7" t="str">
        <f>VLOOKUP(A201,[1]Sheet1!$A$2:$H$4260,5,FALSE)</f>
        <v>-</v>
      </c>
      <c r="F201" s="5" t="str">
        <f>VLOOKUP(A201,[1]Sheet1!$A$2:$H$4260,6,FALSE)</f>
        <v>-</v>
      </c>
      <c r="G201" s="5" t="str">
        <f>VLOOKUP(A201,[1]Sheet1!$A$2:$H$4260,7,FALSE)</f>
        <v>-</v>
      </c>
      <c r="H201" s="1">
        <v>0</v>
      </c>
      <c r="K201" s="13">
        <f>SUM(H201:J201)*C201</f>
        <v>0</v>
      </c>
    </row>
    <row r="202" spans="1:11" x14ac:dyDescent="0.2">
      <c r="A202" t="s">
        <v>68</v>
      </c>
      <c r="B202" t="s">
        <v>430</v>
      </c>
      <c r="C202">
        <f>VLOOKUP(A202,[1]Sheet1!$A$2:$H$4260,4,FALSE)</f>
        <v>21</v>
      </c>
      <c r="D202" t="str">
        <f>VLOOKUP(A202,[1]Sheet1!$A$2:$H$4260,8,FALSE)</f>
        <v>Industrials</v>
      </c>
      <c r="E202" s="7">
        <f>VLOOKUP(A202,[1]Sheet1!$A$2:$H$4260,5,FALSE)</f>
        <v>0.34</v>
      </c>
      <c r="F202" s="5">
        <f>VLOOKUP(A202,[1]Sheet1!$A$2:$H$4260,6,FALSE)</f>
        <v>3</v>
      </c>
      <c r="G202" s="5">
        <f>VLOOKUP(A202,[1]Sheet1!$A$2:$H$4260,7,FALSE)</f>
        <v>11.81</v>
      </c>
      <c r="H202" s="1">
        <v>7.4800000000000005E-2</v>
      </c>
      <c r="I202" s="1">
        <v>5.7200000000000001E-2</v>
      </c>
      <c r="K202" s="13">
        <f>SUM(H202:J202)*C202</f>
        <v>2.7720000000000002</v>
      </c>
    </row>
    <row r="203" spans="1:11" x14ac:dyDescent="0.2">
      <c r="A203" t="s">
        <v>125</v>
      </c>
      <c r="B203" t="s">
        <v>431</v>
      </c>
      <c r="C203">
        <f>VLOOKUP(A203,[1]Sheet1!$A$2:$H$4260,4,FALSE)</f>
        <v>21</v>
      </c>
      <c r="D203" t="str">
        <f>VLOOKUP(A203,[1]Sheet1!$A$2:$H$4260,8,FALSE)</f>
        <v>Consumer Discretionary</v>
      </c>
      <c r="E203" s="7" t="str">
        <f>VLOOKUP(A203,[1]Sheet1!$A$2:$H$4260,5,FALSE)</f>
        <v>-</v>
      </c>
      <c r="F203" s="5" t="str">
        <f>VLOOKUP(A203,[1]Sheet1!$A$2:$H$4260,6,FALSE)</f>
        <v>-</v>
      </c>
      <c r="G203" s="5" t="str">
        <f>VLOOKUP(A203,[1]Sheet1!$A$2:$H$4260,7,FALSE)</f>
        <v>-</v>
      </c>
      <c r="H203" s="1">
        <v>5.4699999999999999E-2</v>
      </c>
      <c r="I203" s="1">
        <v>6.1000000000000004E-3</v>
      </c>
      <c r="K203" s="13">
        <f>SUM(H203:J203)*C203</f>
        <v>1.2767999999999999</v>
      </c>
    </row>
    <row r="204" spans="1:11" x14ac:dyDescent="0.2">
      <c r="A204" t="s">
        <v>175</v>
      </c>
      <c r="B204" t="s">
        <v>433</v>
      </c>
      <c r="C204">
        <f>VLOOKUP(A204,[1]Sheet1!$A$2:$H$4260,4,FALSE)</f>
        <v>20</v>
      </c>
      <c r="D204" t="str">
        <f>VLOOKUP(A204,[1]Sheet1!$A$2:$H$4260,8,FALSE)</f>
        <v>Industrials</v>
      </c>
      <c r="E204" s="7">
        <f>VLOOKUP(A204,[1]Sheet1!$A$2:$H$4260,5,FALSE)</f>
        <v>0.16</v>
      </c>
      <c r="F204" s="5">
        <f>VLOOKUP(A204,[1]Sheet1!$A$2:$H$4260,6,FALSE)</f>
        <v>1.26</v>
      </c>
      <c r="G204" s="5">
        <f>VLOOKUP(A204,[1]Sheet1!$A$2:$H$4260,7,FALSE)</f>
        <v>9.98</v>
      </c>
      <c r="H204" s="1">
        <v>5.2299999999999999E-2</v>
      </c>
      <c r="K204" s="13">
        <f>SUM(H204:J204)*C204</f>
        <v>1.046</v>
      </c>
    </row>
    <row r="205" spans="1:11" x14ac:dyDescent="0.2">
      <c r="A205" t="s">
        <v>187</v>
      </c>
      <c r="B205" t="s">
        <v>432</v>
      </c>
      <c r="C205">
        <f>VLOOKUP(A205,[1]Sheet1!$A$2:$H$4260,4,FALSE)</f>
        <v>20</v>
      </c>
      <c r="D205" t="str">
        <f>VLOOKUP(A205,[1]Sheet1!$A$2:$H$4260,8,FALSE)</f>
        <v>Information Technology</v>
      </c>
      <c r="E205" s="7">
        <f>VLOOKUP(A205,[1]Sheet1!$A$2:$H$4260,5,FALSE)</f>
        <v>0.28000000000000003</v>
      </c>
      <c r="F205" s="5">
        <f>VLOOKUP(A205,[1]Sheet1!$A$2:$H$4260,6,FALSE)</f>
        <v>1.99</v>
      </c>
      <c r="G205" s="5">
        <f>VLOOKUP(A205,[1]Sheet1!$A$2:$H$4260,7,FALSE)</f>
        <v>12.31</v>
      </c>
      <c r="H205" s="1">
        <v>5.0099999999999999E-2</v>
      </c>
      <c r="K205" s="13">
        <f>SUM(H205:J205)*C205</f>
        <v>1.002</v>
      </c>
    </row>
    <row r="206" spans="1:11" x14ac:dyDescent="0.2">
      <c r="A206" t="s">
        <v>153</v>
      </c>
      <c r="B206" t="s">
        <v>434</v>
      </c>
      <c r="C206">
        <f>VLOOKUP(A206,[1]Sheet1!$A$2:$H$4260,4,FALSE)</f>
        <v>20</v>
      </c>
      <c r="D206" t="str">
        <f>VLOOKUP(A206,[1]Sheet1!$A$2:$H$4260,8,FALSE)</f>
        <v>Industrials</v>
      </c>
      <c r="E206" s="7">
        <f>VLOOKUP(A206,[1]Sheet1!$A$2:$H$4260,5,FALSE)</f>
        <v>0.4</v>
      </c>
      <c r="F206" s="5">
        <f>VLOOKUP(A206,[1]Sheet1!$A$2:$H$4260,6,FALSE)</f>
        <v>2.83</v>
      </c>
      <c r="G206" s="5">
        <f>VLOOKUP(A206,[1]Sheet1!$A$2:$H$4260,7,FALSE)</f>
        <v>15.79</v>
      </c>
      <c r="H206" s="1">
        <v>7.0699999999999999E-2</v>
      </c>
      <c r="K206" s="13">
        <f>SUM(H206:J206)*C206</f>
        <v>1.4139999999999999</v>
      </c>
    </row>
    <row r="207" spans="1:11" x14ac:dyDescent="0.2">
      <c r="A207" t="s">
        <v>79</v>
      </c>
      <c r="B207" t="s">
        <v>435</v>
      </c>
      <c r="C207">
        <f>VLOOKUP(A207,[1]Sheet1!$A$2:$H$4260,4,FALSE)</f>
        <v>19</v>
      </c>
      <c r="D207" t="str">
        <f>VLOOKUP(A207,[1]Sheet1!$A$2:$H$4260,8,FALSE)</f>
        <v>Communication Services</v>
      </c>
      <c r="E207" s="7">
        <f>VLOOKUP(A207,[1]Sheet1!$A$2:$H$4260,5,FALSE)</f>
        <v>0.19</v>
      </c>
      <c r="F207" s="5">
        <f>VLOOKUP(A207,[1]Sheet1!$A$2:$H$4260,6,FALSE)</f>
        <v>13.77</v>
      </c>
      <c r="G207" s="5">
        <f>VLOOKUP(A207,[1]Sheet1!$A$2:$H$4260,7,FALSE)</f>
        <v>84.07</v>
      </c>
      <c r="H207" s="1">
        <v>6.4299999999999996E-2</v>
      </c>
      <c r="I207" s="1">
        <v>4.6699999999999998E-2</v>
      </c>
      <c r="K207" s="13">
        <f>SUM(H207:J207)*C207</f>
        <v>2.109</v>
      </c>
    </row>
    <row r="208" spans="1:11" x14ac:dyDescent="0.2">
      <c r="A208" t="s">
        <v>197</v>
      </c>
      <c r="B208" t="s">
        <v>438</v>
      </c>
      <c r="C208">
        <f>VLOOKUP(A208,[1]Sheet1!$A$2:$H$4260,4,FALSE)</f>
        <v>19</v>
      </c>
      <c r="D208" t="str">
        <f>VLOOKUP(A208,[1]Sheet1!$A$2:$H$4260,8,FALSE)</f>
        <v>Information Technology</v>
      </c>
      <c r="E208" s="7">
        <f>VLOOKUP(A208,[1]Sheet1!$A$2:$H$4260,5,FALSE)</f>
        <v>0.3</v>
      </c>
      <c r="F208" s="5">
        <f>VLOOKUP(A208,[1]Sheet1!$A$2:$H$4260,6,FALSE)</f>
        <v>5.53</v>
      </c>
      <c r="G208" s="5">
        <f>VLOOKUP(A208,[1]Sheet1!$A$2:$H$4260,7,FALSE)</f>
        <v>11.65</v>
      </c>
      <c r="H208" s="1">
        <v>4.5900000000000003E-2</v>
      </c>
      <c r="K208" s="13">
        <f>SUM(H208:J208)*C208</f>
        <v>0.8721000000000001</v>
      </c>
    </row>
    <row r="209" spans="1:11" x14ac:dyDescent="0.2">
      <c r="A209" t="s">
        <v>112</v>
      </c>
      <c r="B209" t="s">
        <v>436</v>
      </c>
      <c r="C209">
        <f>VLOOKUP(A209,[1]Sheet1!$A$2:$H$4260,4,FALSE)</f>
        <v>19</v>
      </c>
      <c r="D209" t="str">
        <f>VLOOKUP(A209,[1]Sheet1!$A$2:$H$4260,8,FALSE)</f>
        <v>Information Technology</v>
      </c>
      <c r="E209" s="7">
        <f>VLOOKUP(A209,[1]Sheet1!$A$2:$H$4260,5,FALSE)</f>
        <v>0.38</v>
      </c>
      <c r="F209" s="5">
        <f>VLOOKUP(A209,[1]Sheet1!$A$2:$H$4260,6,FALSE)</f>
        <v>4.18</v>
      </c>
      <c r="G209" s="5">
        <f>VLOOKUP(A209,[1]Sheet1!$A$2:$H$4260,7,FALSE)</f>
        <v>18.95</v>
      </c>
      <c r="H209" s="1">
        <v>7.6799999999999993E-2</v>
      </c>
      <c r="I209" s="1">
        <v>1.6199999999999999E-2</v>
      </c>
      <c r="K209" s="13">
        <f>SUM(H209:J209)*C209</f>
        <v>1.7669999999999999</v>
      </c>
    </row>
    <row r="210" spans="1:11" x14ac:dyDescent="0.2">
      <c r="A210" t="s">
        <v>87</v>
      </c>
      <c r="B210" t="s">
        <v>437</v>
      </c>
      <c r="C210">
        <f>VLOOKUP(A210,[1]Sheet1!$A$2:$H$4260,4,FALSE)</f>
        <v>19</v>
      </c>
      <c r="D210" t="str">
        <f>VLOOKUP(A210,[1]Sheet1!$A$2:$H$4260,8,FALSE)</f>
        <v>Communication Services</v>
      </c>
      <c r="E210" s="7" t="str">
        <f>VLOOKUP(A210,[1]Sheet1!$A$2:$H$4260,5,FALSE)</f>
        <v>-</v>
      </c>
      <c r="F210" s="5" t="str">
        <f>VLOOKUP(A210,[1]Sheet1!$A$2:$H$4260,6,FALSE)</f>
        <v>-</v>
      </c>
      <c r="G210" s="5" t="str">
        <f>VLOOKUP(A210,[1]Sheet1!$A$2:$H$4260,7,FALSE)</f>
        <v>-</v>
      </c>
      <c r="H210" s="1">
        <v>7.4800000000000005E-2</v>
      </c>
      <c r="I210" s="1">
        <v>4.1399999999999999E-2</v>
      </c>
      <c r="K210" s="13">
        <f>SUM(H210:J210)*C210</f>
        <v>2.2077999999999998</v>
      </c>
    </row>
    <row r="211" spans="1:11" x14ac:dyDescent="0.2">
      <c r="A211" t="s">
        <v>177</v>
      </c>
      <c r="B211" t="s">
        <v>439</v>
      </c>
      <c r="C211">
        <f>VLOOKUP(A211,[1]Sheet1!$A$2:$H$4260,4,FALSE)</f>
        <v>18</v>
      </c>
      <c r="D211" t="str">
        <f>VLOOKUP(A211,[1]Sheet1!$A$2:$H$4260,8,FALSE)</f>
        <v>Materials</v>
      </c>
      <c r="E211" s="7">
        <f>VLOOKUP(A211,[1]Sheet1!$A$2:$H$4260,5,FALSE)</f>
        <v>0.02</v>
      </c>
      <c r="F211" s="5">
        <f>VLOOKUP(A211,[1]Sheet1!$A$2:$H$4260,6,FALSE)</f>
        <v>0.32</v>
      </c>
      <c r="G211" s="5">
        <f>VLOOKUP(A211,[1]Sheet1!$A$2:$H$4260,7,FALSE)</f>
        <v>8.31</v>
      </c>
      <c r="H211" s="1">
        <v>5.0900000000000001E-2</v>
      </c>
      <c r="K211" s="13">
        <f>SUM(H211:J211)*C211</f>
        <v>0.91620000000000001</v>
      </c>
    </row>
    <row r="212" spans="1:11" x14ac:dyDescent="0.2">
      <c r="A212" t="s">
        <v>86</v>
      </c>
      <c r="B212" t="s">
        <v>440</v>
      </c>
      <c r="C212">
        <f>VLOOKUP(A212,[1]Sheet1!$A$2:$H$4260,4,FALSE)</f>
        <v>17</v>
      </c>
      <c r="D212" t="str">
        <f>VLOOKUP(A212,[1]Sheet1!$A$2:$H$4260,8,FALSE)</f>
        <v>Communication Services</v>
      </c>
      <c r="E212" s="7" t="str">
        <f>VLOOKUP(A212,[1]Sheet1!$A$2:$H$4260,5,FALSE)</f>
        <v>-</v>
      </c>
      <c r="F212" s="5" t="str">
        <f>VLOOKUP(A212,[1]Sheet1!$A$2:$H$4260,6,FALSE)</f>
        <v>-</v>
      </c>
      <c r="G212" s="5" t="str">
        <f>VLOOKUP(A212,[1]Sheet1!$A$2:$H$4260,7,FALSE)</f>
        <v>-</v>
      </c>
      <c r="H212" s="1">
        <v>7.3800000000000004E-2</v>
      </c>
      <c r="I212" s="1">
        <v>4.3700000000000003E-2</v>
      </c>
      <c r="K212" s="13">
        <f>SUM(H212:J212)*C212</f>
        <v>1.9975000000000001</v>
      </c>
    </row>
    <row r="213" spans="1:11" x14ac:dyDescent="0.2">
      <c r="A213" t="s">
        <v>121</v>
      </c>
      <c r="B213" t="s">
        <v>441</v>
      </c>
      <c r="C213">
        <f>VLOOKUP(A213,[1]Sheet1!$A$2:$H$4260,4,FALSE)</f>
        <v>16</v>
      </c>
      <c r="D213" t="str">
        <f>VLOOKUP(A213,[1]Sheet1!$A$2:$H$4260,8,FALSE)</f>
        <v>Information Technology</v>
      </c>
      <c r="E213" s="7">
        <f>VLOOKUP(A213,[1]Sheet1!$A$2:$H$4260,5,FALSE)</f>
        <v>0.27</v>
      </c>
      <c r="F213" s="5">
        <f>VLOOKUP(A213,[1]Sheet1!$A$2:$H$4260,6,FALSE)</f>
        <v>3.16</v>
      </c>
      <c r="G213" s="5">
        <f>VLOOKUP(A213,[1]Sheet1!$A$2:$H$4260,7,FALSE)</f>
        <v>3.51</v>
      </c>
      <c r="H213" s="1">
        <v>7.1800000000000003E-2</v>
      </c>
      <c r="I213" s="1">
        <v>0.01</v>
      </c>
      <c r="K213" s="13">
        <f>SUM(H213:J213)*C213</f>
        <v>1.3088</v>
      </c>
    </row>
    <row r="214" spans="1:11" x14ac:dyDescent="0.2">
      <c r="A214" t="s">
        <v>115</v>
      </c>
      <c r="B214" t="s">
        <v>442</v>
      </c>
      <c r="C214">
        <f>VLOOKUP(A214,[1]Sheet1!$A$2:$H$4260,4,FALSE)</f>
        <v>16</v>
      </c>
      <c r="D214" t="str">
        <f>VLOOKUP(A214,[1]Sheet1!$A$2:$H$4260,8,FALSE)</f>
        <v>Financials</v>
      </c>
      <c r="E214" s="7">
        <f>VLOOKUP(A214,[1]Sheet1!$A$2:$H$4260,5,FALSE)</f>
        <v>1.76</v>
      </c>
      <c r="F214" s="5">
        <f>VLOOKUP(A214,[1]Sheet1!$A$2:$H$4260,6,FALSE)</f>
        <v>7.24</v>
      </c>
      <c r="G214" s="5">
        <f>VLOOKUP(A214,[1]Sheet1!$A$2:$H$4260,7,FALSE)</f>
        <v>16.13</v>
      </c>
      <c r="H214" s="1">
        <v>6.8699999999999997E-2</v>
      </c>
      <c r="I214" s="1">
        <v>1.2200000000000001E-2</v>
      </c>
      <c r="K214" s="13">
        <f>SUM(H214:J214)*C214</f>
        <v>1.2944</v>
      </c>
    </row>
    <row r="215" spans="1:11" x14ac:dyDescent="0.2">
      <c r="A215" t="s">
        <v>209</v>
      </c>
      <c r="B215" t="s">
        <v>444</v>
      </c>
      <c r="C215">
        <f>VLOOKUP(A215,[1]Sheet1!$A$2:$H$4260,4,FALSE)</f>
        <v>15</v>
      </c>
      <c r="D215" t="str">
        <f>VLOOKUP(A215,[1]Sheet1!$A$2:$H$4260,8,FALSE)</f>
        <v>Materials</v>
      </c>
      <c r="E215" s="7">
        <f>VLOOKUP(A215,[1]Sheet1!$A$2:$H$4260,5,FALSE)</f>
        <v>0.24</v>
      </c>
      <c r="F215" s="5">
        <f>VLOOKUP(A215,[1]Sheet1!$A$2:$H$4260,6,FALSE)</f>
        <v>7.36</v>
      </c>
      <c r="G215" s="5">
        <f>VLOOKUP(A215,[1]Sheet1!$A$2:$H$4260,7,FALSE)</f>
        <v>4.9400000000000004</v>
      </c>
      <c r="H215" s="1">
        <v>3.9800000000000002E-2</v>
      </c>
      <c r="K215" s="13">
        <f>SUM(H215:J215)*C215</f>
        <v>0.59699999999999998</v>
      </c>
    </row>
    <row r="216" spans="1:11" x14ac:dyDescent="0.2">
      <c r="A216" t="s">
        <v>206</v>
      </c>
      <c r="B216" t="s">
        <v>443</v>
      </c>
      <c r="C216">
        <f>VLOOKUP(A216,[1]Sheet1!$A$2:$H$4260,4,FALSE)</f>
        <v>15</v>
      </c>
      <c r="D216" t="str">
        <f>VLOOKUP(A216,[1]Sheet1!$A$2:$H$4260,8,FALSE)</f>
        <v>Industrials</v>
      </c>
      <c r="E216" s="7">
        <f>VLOOKUP(A216,[1]Sheet1!$A$2:$H$4260,5,FALSE)</f>
        <v>0.33</v>
      </c>
      <c r="F216" s="5">
        <f>VLOOKUP(A216,[1]Sheet1!$A$2:$H$4260,6,FALSE)</f>
        <v>5.13</v>
      </c>
      <c r="G216" s="5">
        <f>VLOOKUP(A216,[1]Sheet1!$A$2:$H$4260,7,FALSE)</f>
        <v>10.46</v>
      </c>
      <c r="H216" s="1">
        <v>4.0800000000000003E-2</v>
      </c>
      <c r="K216" s="13">
        <f>SUM(H216:J216)*C216</f>
        <v>0.6120000000000001</v>
      </c>
    </row>
    <row r="217" spans="1:11" x14ac:dyDescent="0.2">
      <c r="A217" t="s">
        <v>38</v>
      </c>
      <c r="B217" t="s">
        <v>446</v>
      </c>
      <c r="C217">
        <f>VLOOKUP(A217,[1]Sheet1!$A$2:$H$4260,4,FALSE)</f>
        <v>14</v>
      </c>
      <c r="D217" t="str">
        <f>VLOOKUP(A217,[1]Sheet1!$A$2:$H$4260,8,FALSE)</f>
        <v>Industrials</v>
      </c>
      <c r="E217" s="7">
        <f>VLOOKUP(A217,[1]Sheet1!$A$2:$H$4260,5,FALSE)</f>
        <v>0.41</v>
      </c>
      <c r="F217" s="5">
        <f>VLOOKUP(A217,[1]Sheet1!$A$2:$H$4260,6,FALSE)</f>
        <v>3.43</v>
      </c>
      <c r="G217" s="5">
        <f>VLOOKUP(A217,[1]Sheet1!$A$2:$H$4260,7,FALSE)</f>
        <v>8.24</v>
      </c>
      <c r="H217" s="1">
        <v>6.5199999999999994E-2</v>
      </c>
      <c r="I217" s="1">
        <v>7.0699999999999999E-2</v>
      </c>
      <c r="J217" s="1" t="s">
        <v>225</v>
      </c>
      <c r="K217" s="13">
        <f>SUM(H217:J217)*C217</f>
        <v>1.9025999999999998</v>
      </c>
    </row>
    <row r="218" spans="1:11" x14ac:dyDescent="0.2">
      <c r="A218" t="s">
        <v>13</v>
      </c>
      <c r="B218" t="s">
        <v>445</v>
      </c>
      <c r="C218">
        <f>VLOOKUP(A218,[1]Sheet1!$A$2:$H$4260,4,FALSE)</f>
        <v>14</v>
      </c>
      <c r="D218" t="str">
        <f>VLOOKUP(A218,[1]Sheet1!$A$2:$H$4260,8,FALSE)</f>
        <v>Financials</v>
      </c>
      <c r="E218" s="7" t="str">
        <f>VLOOKUP(A218,[1]Sheet1!$A$2:$H$4260,5,FALSE)</f>
        <v>-</v>
      </c>
      <c r="F218" s="5" t="str">
        <f>VLOOKUP(A218,[1]Sheet1!$A$2:$H$4260,6,FALSE)</f>
        <v>-</v>
      </c>
      <c r="G218" s="5" t="str">
        <f>VLOOKUP(A218,[1]Sheet1!$A$2:$H$4260,7,FALSE)</f>
        <v>-</v>
      </c>
      <c r="H218" s="1">
        <v>7.4800000000000005E-2</v>
      </c>
      <c r="I218" s="1">
        <v>7.6700000000000004E-2</v>
      </c>
      <c r="J218" s="1" t="s">
        <v>225</v>
      </c>
      <c r="K218" s="13">
        <f>SUM(H218:J218)*C218</f>
        <v>2.1210000000000004</v>
      </c>
    </row>
    <row r="219" spans="1:11" x14ac:dyDescent="0.2">
      <c r="A219" t="s">
        <v>89</v>
      </c>
      <c r="B219" t="s">
        <v>448</v>
      </c>
      <c r="C219">
        <f>VLOOKUP(A219,[1]Sheet1!$A$2:$H$4260,4,FALSE)</f>
        <v>12</v>
      </c>
      <c r="D219" t="str">
        <f>VLOOKUP(A219,[1]Sheet1!$A$2:$H$4260,8,FALSE)</f>
        <v>Information Technology</v>
      </c>
      <c r="E219" s="7">
        <f>VLOOKUP(A219,[1]Sheet1!$A$2:$H$4260,5,FALSE)</f>
        <v>0.36</v>
      </c>
      <c r="F219" s="5">
        <f>VLOOKUP(A219,[1]Sheet1!$A$2:$H$4260,6,FALSE)</f>
        <v>6.23</v>
      </c>
      <c r="G219" s="5">
        <f>VLOOKUP(A219,[1]Sheet1!$A$2:$H$4260,7,FALSE)</f>
        <v>10.1</v>
      </c>
      <c r="H219" s="1">
        <v>7.6700000000000004E-2</v>
      </c>
      <c r="K219" s="13">
        <f>SUM(H219:J219)*C219</f>
        <v>0.92040000000000011</v>
      </c>
    </row>
    <row r="220" spans="1:11" x14ac:dyDescent="0.2">
      <c r="A220" t="s">
        <v>60</v>
      </c>
      <c r="B220" t="s">
        <v>447</v>
      </c>
      <c r="C220">
        <f>VLOOKUP(A220,[1]Sheet1!$A$2:$H$4260,4,FALSE)</f>
        <v>12</v>
      </c>
      <c r="D220" t="str">
        <f>VLOOKUP(A220,[1]Sheet1!$A$2:$H$4260,8,FALSE)</f>
        <v>Industrials</v>
      </c>
      <c r="E220" s="7">
        <f>VLOOKUP(A220,[1]Sheet1!$A$2:$H$4260,5,FALSE)</f>
        <v>0.56999999999999995</v>
      </c>
      <c r="F220" s="5">
        <f>VLOOKUP(A220,[1]Sheet1!$A$2:$H$4260,6,FALSE)</f>
        <v>4.76</v>
      </c>
      <c r="G220" s="5">
        <f>VLOOKUP(A220,[1]Sheet1!$A$2:$H$4260,7,FALSE)</f>
        <v>7.7</v>
      </c>
      <c r="H220" s="1">
        <v>7.1900000000000006E-2</v>
      </c>
      <c r="I220" s="1">
        <v>6.1499999999999999E-2</v>
      </c>
      <c r="J220" s="1" t="s">
        <v>225</v>
      </c>
      <c r="K220" s="13">
        <f>SUM(H220:J220)*C220</f>
        <v>1.6008000000000002</v>
      </c>
    </row>
  </sheetData>
  <sortState xmlns:xlrd2="http://schemas.microsoft.com/office/spreadsheetml/2017/richdata2" ref="A2:L221">
    <sortCondition descending="1" ref="C1:C2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Hikari Tsushin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Fritzell</dc:creator>
  <cp:lastModifiedBy>Michael Fritzell</cp:lastModifiedBy>
  <dcterms:created xsi:type="dcterms:W3CDTF">2025-07-10T02:27:31Z</dcterms:created>
  <dcterms:modified xsi:type="dcterms:W3CDTF">2025-07-13T01:51:04Z</dcterms:modified>
</cp:coreProperties>
</file>