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Abrir uma cafeteria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cliente</t>
        </is>
      </c>
      <c r="B5" s="3">
        <v>22</v>
      </c>
    </row>
    <row r="6">
      <c r="A6" t="inlineStr">
        <is>
          <t xml:space="preserve">Custo por cliente (aba Ficha técnica)</t>
        </is>
      </c>
      <c r="B6" s="5">
        <f>'Ficha técnica'!D9</f>
      </c>
    </row>
    <row r="7">
      <c r="A7" t="inlineStr">
        <is>
          <t xml:space="preserve">Maquininha e imposto do Simples</t>
        </is>
      </c>
      <c r="B7" s="11">
        <v>0.07</v>
      </c>
    </row>
    <row r="8">
      <c r="A8" t="inlineStr">
        <is>
          <t xml:space="preserve">Contas fixas do mês (aba Contas fixas)</t>
        </is>
      </c>
      <c r="B8" s="5">
        <f>'Contas fixas'!B11</f>
      </c>
    </row>
    <row r="9">
      <c r="A9" t="inlineStr">
        <is>
          <t xml:space="preserve">Dias de trabalho no mês</t>
        </is>
      </c>
      <c r="B9" s="4">
        <v>26</v>
      </c>
    </row>
    <row r="10">
      <c r="A10" t="inlineStr">
        <is>
          <t xml:space="preserve">Clientes vendidos por dia</t>
        </is>
      </c>
      <c r="B10" s="4">
        <v>40</v>
      </c>
    </row>
    <row r="11">
      <c r="A11" t="inlineStr">
        <is>
          <t xml:space="preserve">Horas de trabalho por dia</t>
        </is>
      </c>
      <c r="B11" s="4">
        <v>11</v>
      </c>
    </row>
    <row r="12">
      <c r="A12" t="inlineStr">
        <is>
          <t xml:space="preserve">Quanto você quer tirar por mês</t>
        </is>
      </c>
      <c r="B12" s="3">
        <v>3000</v>
      </c>
    </row>
    <row r="13">
      <c r="A13" t="inlineStr">
        <is>
          <t xml:space="preserve">Investimento inicial</t>
        </is>
      </c>
      <c r="B13" s="3">
        <v>90000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cliente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Clientes por dia para empatar as contas</t>
        </is>
      </c>
      <c r="B19" s="12">
        <f>IF(B16&gt;0,B8/B16/B9,0)</f>
      </c>
    </row>
    <row r="20">
      <c r="A20" t="inlineStr">
        <is>
          <t xml:space="preserve">Clientes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cliente</t>
        </is>
      </c>
    </row>
    <row r="2">
      <c r="A2" t="inlineStr">
        <is>
          <t xml:space="preserve">Valores de exemplo para um cliente médio de R$ 22: um café e algo para comer. Troque pelos custos do seu cardápio.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clientes</t>
        </is>
      </c>
      <c r="D4" s="8" t="inlineStr">
        <is>
          <t xml:space="preserve">Custo por cliente</t>
        </is>
      </c>
    </row>
    <row r="5">
      <c r="A5" t="inlineStr">
        <is>
          <t xml:space="preserve">Café espresso ou coado (custo por xícara)</t>
        </is>
      </c>
      <c r="B5" s="3">
        <v>0.8</v>
      </c>
      <c r="C5" s="4">
        <v>1</v>
      </c>
      <c r="D5" s="5">
        <f>IF(C5&gt;0,B5/C5,0)</f>
      </c>
    </row>
    <row r="6">
      <c r="A6" t="inlineStr">
        <is>
          <t xml:space="preserve">Comida: pão de queijo, bolo ou sanduíche (custo médio)</t>
        </is>
      </c>
      <c r="B6" s="3">
        <v>5.2</v>
      </c>
      <c r="C6" s="4">
        <v>1</v>
      </c>
      <c r="D6" s="5">
        <f>IF(C6&gt;0,B6/C6,0)</f>
      </c>
    </row>
    <row r="7">
      <c r="A7" t="inlineStr">
        <is>
          <t xml:space="preserve">Copo, guardanapo e embalagem</t>
        </is>
      </c>
      <c r="B7" s="3">
        <v>0.3</v>
      </c>
      <c r="C7" s="4">
        <v>1</v>
      </c>
      <c r="D7" s="5">
        <f>IF(C7&gt;0,B7/C7,0)</f>
      </c>
    </row>
    <row r="8">
      <c r="A8" t="inlineStr">
        <is>
          <t xml:space="preserve">Energia da máquina e do forno (parte variável)</t>
        </is>
      </c>
      <c r="B8" s="3">
        <v>0.3</v>
      </c>
      <c r="C8" s="4">
        <v>1</v>
      </c>
      <c r="D8" s="5">
        <f>IF(C8&gt;0,B8/C8,0)</f>
      </c>
    </row>
    <row r="9">
      <c r="A9" s="1" t="inlineStr">
        <is>
          <t xml:space="preserve">Custo total por cliente</t>
        </is>
      </c>
      <c r="B9"/>
      <c r="C9"/>
      <c r="D9" s="5">
        <f>SUM(D5:D8)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Estimativas do J. Galt para uma cafeteria pequena. A manutenção da máquina segue a Catraca Livre (jan 2026). Troque pelos seus valores.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do ponto</t>
        </is>
      </c>
      <c r="B5" s="3">
        <v>3000</v>
      </c>
    </row>
    <row r="6">
      <c r="A6" t="inlineStr">
        <is>
          <t xml:space="preserve">Dois baristas ou atendentes, com encargos</t>
        </is>
      </c>
      <c r="B6" s="3">
        <v>4800</v>
      </c>
    </row>
    <row r="7">
      <c r="A7" t="inlineStr">
        <is>
          <t xml:space="preserve">Energia e água (parte fixa)</t>
        </is>
      </c>
      <c r="B7" s="3">
        <v>900</v>
      </c>
    </row>
    <row r="8">
      <c r="A8" t="inlineStr">
        <is>
          <t xml:space="preserve">Manutenção da máquina de espresso</t>
        </is>
      </c>
      <c r="B8" s="3">
        <v>200</v>
      </c>
    </row>
    <row r="9">
      <c r="A9" t="inlineStr">
        <is>
          <t xml:space="preserve">Contador e sistema</t>
        </is>
      </c>
      <c r="B9" s="3">
        <v>600</v>
      </c>
    </row>
    <row r="10">
      <c r="A10" t="inlineStr">
        <is>
          <t xml:space="preserve">Divulgação</t>
        </is>
      </c>
      <c r="B10" s="3">
        <v>300</v>
      </c>
    </row>
    <row r="11">
      <c r="A11" s="1" t="inlineStr">
        <is>
          <t xml:space="preserve">Total</t>
        </is>
      </c>
      <c r="B11" s="5">
        <f>SUM(B5:B10)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comprar a máquina de espresso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contou o movimento do ponto nos horários de café da manhã e da tarde?</t>
        </is>
      </c>
      <c r="B5" s="10"/>
      <c r="C5" s="7" t="inlineStr">
        <is>
          <t xml:space="preserve">Conte por três dias as pessoas que passam e as que entram nos cafés vizinhos.</t>
        </is>
      </c>
    </row>
    <row r="6">
      <c r="A6" s="7" t="inlineStr">
        <is>
          <t xml:space="preserve">2. O cliente vai sentar e ficar, ou comprar e sair?</t>
        </is>
      </c>
      <c r="B6" s="10"/>
      <c r="C6" s="7" t="inlineStr">
        <is>
          <t xml:space="preserve">Cafeteria de ficar precisa de mais espaço e vende menos por metro quadrado.</t>
        </is>
      </c>
    </row>
    <row r="7">
      <c r="A7" s="7" t="inlineStr">
        <is>
          <t xml:space="preserve">3. Você sabe o custo de cada item do cardápio?</t>
        </is>
      </c>
      <c r="B7" s="10"/>
      <c r="C7" s="7" t="inlineStr">
        <is>
          <t xml:space="preserve">Monte a ficha técnica. O café custa pouco; a comida decide a margem.</t>
        </is>
      </c>
    </row>
    <row r="8">
      <c r="A8" s="7" t="inlineStr">
        <is>
          <t xml:space="preserve">4. Você tem fornecedor de café com preço combinado?</t>
        </is>
      </c>
      <c r="B8" s="10"/>
      <c r="C8" s="7" t="inlineStr">
        <is>
          <t xml:space="preserve">O preço do café oscila muito. Combine reajustes com antecedência.</t>
        </is>
      </c>
    </row>
    <row r="9">
      <c r="A9" s="7" t="inlineStr">
        <is>
          <t xml:space="preserve">5. Você tem capital de giro para seis meses?</t>
        </is>
      </c>
      <c r="B9" s="10"/>
      <c r="C9" s="7" t="inlineStr">
        <is>
          <t xml:space="preserve">Cafeteria leva tempo para formar clientela fiel.</t>
        </is>
      </c>
    </row>
    <row r="10">
      <c r="A10" s="7" t="inlineStr">
        <is>
          <t xml:space="preserve">6. Você ou alguém da equipe sabe operar e regular a máquina de espresso?</t>
        </is>
      </c>
      <c r="B10" s="10"/>
      <c r="C10" s="7" t="inlineStr">
        <is>
          <t xml:space="preserve">Faça um curso de barista antes de abrir.</t>
        </is>
      </c>
    </row>
    <row r="11">
      <c r="A11" s="7" t="inlineStr">
        <is>
          <t xml:space="preserve">7. Você sabe se vai ser MEI ou microempresa?</t>
        </is>
      </c>
      <c r="B11" s="10"/>
      <c r="C11" s="7" t="inlineStr">
        <is>
          <t xml:space="preserve">Com faturamento acima de R$ 81 mil por ano, o MEI não serve.</t>
        </is>
      </c>
    </row>
  </sheetData>
</worksheet>
</file>