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Abrir uma pizzaria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pizza</t>
        </is>
      </c>
      <c r="B5" s="3">
        <v>60</v>
      </c>
    </row>
    <row r="6">
      <c r="A6" t="inlineStr">
        <is>
          <t xml:space="preserve">Custo por pizza (aba Ficha técnica)</t>
        </is>
      </c>
      <c r="B6" s="5">
        <f>'Ficha técnica'!D8</f>
      </c>
    </row>
    <row r="7">
      <c r="A7" t="inlineStr">
        <is>
          <t xml:space="preserve">Cartão, imposto e comissão do aplicativo</t>
        </is>
      </c>
      <c r="B7" s="11">
        <v>0.15</v>
      </c>
    </row>
    <row r="8">
      <c r="A8" t="inlineStr">
        <is>
          <t xml:space="preserve">Contas fixas do mês (aba Contas fixas)</t>
        </is>
      </c>
      <c r="B8" s="5">
        <f>'Contas fixas'!B11</f>
      </c>
    </row>
    <row r="9">
      <c r="A9" t="inlineStr">
        <is>
          <t xml:space="preserve">Dias de trabalho no mês</t>
        </is>
      </c>
      <c r="B9" s="4">
        <v>26</v>
      </c>
    </row>
    <row r="10">
      <c r="A10" t="inlineStr">
        <is>
          <t xml:space="preserve">Pizzas vendidos por dia</t>
        </is>
      </c>
      <c r="B10" s="4">
        <v>40</v>
      </c>
    </row>
    <row r="11">
      <c r="A11" t="inlineStr">
        <is>
          <t xml:space="preserve">Horas de trabalho por dia</t>
        </is>
      </c>
      <c r="B11" s="4">
        <v>10</v>
      </c>
    </row>
    <row r="12">
      <c r="A12" t="inlineStr">
        <is>
          <t xml:space="preserve">Quanto você quer tirar por mês</t>
        </is>
      </c>
      <c r="B12" s="3">
        <v>4000</v>
      </c>
    </row>
    <row r="13">
      <c r="A13" t="inlineStr">
        <is>
          <t xml:space="preserve">Investimento inicial</t>
        </is>
      </c>
      <c r="B13" s="3">
        <v>60000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pizza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Pizzas por dia para empatar as contas</t>
        </is>
      </c>
      <c r="B19" s="12">
        <f>IF(B16&gt;0,B8/B16/B9,0)</f>
      </c>
    </row>
    <row r="20">
      <c r="A20" t="inlineStr">
        <is>
          <t xml:space="preserve">Pizzas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pizza</t>
        </is>
      </c>
    </row>
    <row r="2">
      <c r="A2" t="inlineStr">
        <is>
          <t xml:space="preserve">Valores de exemplo para uma pizza grande vendida a R$ 60. Troque pelo custo da sua ficha técnica, sabor a sabor.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pizzas</t>
        </is>
      </c>
      <c r="D4" s="8" t="inlineStr">
        <is>
          <t xml:space="preserve">Custo por pizza</t>
        </is>
      </c>
    </row>
    <row r="5">
      <c r="A5" t="inlineStr">
        <is>
          <t xml:space="preserve">Ingredientes de uma pizza grande (35% do preço)</t>
        </is>
      </c>
      <c r="B5" s="3">
        <v>21</v>
      </c>
      <c r="C5" s="4">
        <v>1</v>
      </c>
      <c r="D5" s="5">
        <f>IF(C5&gt;0,B5/C5,0)</f>
      </c>
    </row>
    <row r="6">
      <c r="A6" t="inlineStr">
        <is>
          <t xml:space="preserve">Caixa de pizza (pacote com 25)</t>
        </is>
      </c>
      <c r="B6" s="3">
        <v>50</v>
      </c>
      <c r="C6" s="4">
        <v>25</v>
      </c>
      <c r="D6" s="5">
        <f>IF(C6&gt;0,B6/C6,0)</f>
      </c>
    </row>
    <row r="7">
      <c r="A7" t="inlineStr">
        <is>
          <t xml:space="preserve">Gás ou energia do forno por pizza</t>
        </is>
      </c>
      <c r="B7" s="3">
        <v>1.5</v>
      </c>
      <c r="C7" s="4">
        <v>1</v>
      </c>
      <c r="D7" s="5">
        <f>IF(C7&gt;0,B7/C7,0)</f>
      </c>
    </row>
    <row r="8">
      <c r="A8" s="1" t="inlineStr">
        <is>
          <t xml:space="preserve">Custo total por pizza</t>
        </is>
      </c>
      <c r="B8"/>
      <c r="C8"/>
      <c r="D8" s="5">
        <f>SUM(D5:D7)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Médias do Sebrae citadas pela Saipos (out 2026), mais o aluguel, que é estimativa do J. Galt. Troque pelos seus valores.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Aluguel do ponto</t>
        </is>
      </c>
      <c r="B5" s="3">
        <v>2500</v>
      </c>
    </row>
    <row r="6">
      <c r="A6" t="inlineStr">
        <is>
          <t xml:space="preserve">Equipe: pizzaiolo, forneiro e auxiliar, com encargos</t>
        </is>
      </c>
      <c r="B6" s="3">
        <v>8903.3</v>
      </c>
    </row>
    <row r="7">
      <c r="A7" t="inlineStr">
        <is>
          <t xml:space="preserve">Luz e água</t>
        </is>
      </c>
      <c r="B7" s="3">
        <v>1900</v>
      </c>
    </row>
    <row r="8">
      <c r="A8" t="inlineStr">
        <is>
          <t xml:space="preserve">Telefone, internet, sistema, maquininha e banco</t>
        </is>
      </c>
      <c r="B8" s="3">
        <v>816</v>
      </c>
    </row>
    <row r="9">
      <c r="A9" t="inlineStr">
        <is>
          <t xml:space="preserve">Limpeza, escritório e outras despesas</t>
        </is>
      </c>
      <c r="B9" s="3">
        <v>1200</v>
      </c>
    </row>
    <row r="10">
      <c r="A10" t="inlineStr">
        <is>
          <t xml:space="preserve">Divulgação</t>
        </is>
      </c>
      <c r="B10" s="3">
        <v>300</v>
      </c>
    </row>
    <row r="11">
      <c r="A11" s="1" t="inlineStr">
        <is>
          <t xml:space="preserve">Total</t>
        </is>
      </c>
      <c r="B11" s="5">
        <f>SUM(B5:B10)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acender o forno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tem um pizzaiolo de confiança, ou é você?</t>
        </is>
      </c>
      <c r="B5" s="10"/>
      <c r="C5" s="7" t="inlineStr">
        <is>
          <t xml:space="preserve">Sem pizzaiolo bom e fixo, a qualidade muda toda noite.</t>
        </is>
      </c>
    </row>
    <row r="6">
      <c r="A6" s="7" t="inlineStr">
        <is>
          <t xml:space="preserve">2. Você sabe o custo de cada sabor do cardápio?</t>
        </is>
      </c>
      <c r="B6" s="10"/>
      <c r="C6" s="7" t="inlineStr">
        <is>
          <t xml:space="preserve">Monte a ficha técnica sabor a sabor. O custo dos ingredientes deve ficar entre 28% e 35% do preço.</t>
        </is>
      </c>
    </row>
    <row r="7">
      <c r="A7" s="7" t="inlineStr">
        <is>
          <t xml:space="preserve">3. Você sabe quantos pedidos vêm do aplicativo e quantos são diretos?</t>
        </is>
      </c>
      <c r="B7" s="10"/>
      <c r="C7" s="7" t="inlineStr">
        <is>
          <t xml:space="preserve">Quanto mais pedidos diretos, menor a comissão e maior a sobra.</t>
        </is>
      </c>
    </row>
    <row r="8">
      <c r="A8" s="7" t="inlineStr">
        <is>
          <t xml:space="preserve">4. Você tem motoboys e sabe quanto cobrar de taxa de entrega?</t>
        </is>
      </c>
      <c r="B8" s="10"/>
      <c r="C8" s="7" t="inlineStr">
        <is>
          <t xml:space="preserve">Defina a taxa por bairro para a entrega se pagar sozinha.</t>
        </is>
      </c>
    </row>
    <row r="9">
      <c r="A9" s="7" t="inlineStr">
        <is>
          <t xml:space="preserve">5. O ponto tem gás encanado ou estrutura para o forno?</t>
        </is>
      </c>
      <c r="B9" s="10"/>
      <c r="C9" s="7" t="inlineStr">
        <is>
          <t xml:space="preserve">Confira a adaptação de gás e a exaustão antes de assinar.</t>
        </is>
      </c>
    </row>
    <row r="10">
      <c r="A10" s="7" t="inlineStr">
        <is>
          <t xml:space="preserve">6. Você tem capital de giro para três meses?</t>
        </is>
      </c>
      <c r="B10" s="10"/>
      <c r="C10" s="7" t="inlineStr">
        <is>
          <t xml:space="preserve">A recomendação do setor é reservar os primeiros três meses de despesas.</t>
        </is>
      </c>
    </row>
    <row r="11">
      <c r="A11" s="7" t="inlineStr">
        <is>
          <t xml:space="preserve">7. Você vai ser microempresa, com contador?</t>
        </is>
      </c>
      <c r="B11" s="10"/>
      <c r="C11" s="7" t="inlineStr">
        <is>
          <t xml:space="preserve">Uma pizzaria delivery passa do limite do MEI em poucos dias de venda.</t>
        </is>
      </c>
    </row>
  </sheetData>
</worksheet>
</file>