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Vender marmita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marmita</t>
        </is>
      </c>
      <c r="B5" s="3">
        <v>22</v>
      </c>
    </row>
    <row r="6">
      <c r="A6" t="inlineStr">
        <is>
          <t xml:space="preserve">Custo por marmita (aba Ficha técnica)</t>
        </is>
      </c>
      <c r="B6" s="5">
        <f>'Ficha técnica'!D13</f>
      </c>
    </row>
    <row r="7">
      <c r="A7" t="inlineStr">
        <is>
          <t xml:space="preserve">Taxa média da maquininha</t>
        </is>
      </c>
      <c r="B7" s="11">
        <v>0.02</v>
      </c>
    </row>
    <row r="8">
      <c r="A8" t="inlineStr">
        <is>
          <t xml:space="preserve">Contas fixas do mês (aba Contas fixas)</t>
        </is>
      </c>
      <c r="B8" s="5">
        <f>'Contas fixas'!B11</f>
      </c>
    </row>
    <row r="9">
      <c r="A9" t="inlineStr">
        <is>
          <t xml:space="preserve">Dias de trabalho no mês</t>
        </is>
      </c>
      <c r="B9" s="4">
        <v>22</v>
      </c>
    </row>
    <row r="10">
      <c r="A10" t="inlineStr">
        <is>
          <t xml:space="preserve">Marmitas vendidos por dia</t>
        </is>
      </c>
      <c r="B10" s="4">
        <v>12</v>
      </c>
    </row>
    <row r="11">
      <c r="A11" t="inlineStr">
        <is>
          <t xml:space="preserve">Horas de trabalho por dia</t>
        </is>
      </c>
      <c r="B11" s="4">
        <v>6</v>
      </c>
    </row>
    <row r="12">
      <c r="A12" t="inlineStr">
        <is>
          <t xml:space="preserve">Quanto você quer tirar por mês</t>
        </is>
      </c>
      <c r="B12" s="3">
        <v>1000</v>
      </c>
    </row>
    <row r="13">
      <c r="A13" t="inlineStr">
        <is>
          <t xml:space="preserve">Investimento inicial</t>
        </is>
      </c>
      <c r="B13" s="3">
        <v>3000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marmita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Marmitas por dia para empatar as contas</t>
        </is>
      </c>
      <c r="B19" s="12">
        <f>IF(B16&gt;0,B8/B16/B9,0)</f>
      </c>
    </row>
    <row r="20">
      <c r="A20" t="inlineStr">
        <is>
          <t xml:space="preserve">Marmitas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marmita</t>
        </is>
      </c>
    </row>
    <row r="2">
      <c r="A2" t="inlineStr">
        <is>
          <t xml:space="preserve">Valores de exemplo para uma marmita com arroz, feijão, uma carne e salada. Troque pelos preços que você paga e por quantas marmitas cada compra rende.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marmitas</t>
        </is>
      </c>
      <c r="D4" s="8" t="inlineStr">
        <is>
          <t xml:space="preserve">Custo por marmita</t>
        </is>
      </c>
    </row>
    <row r="5">
      <c r="A5" t="inlineStr">
        <is>
          <t xml:space="preserve">Arroz (pacote de 5 kg)</t>
        </is>
      </c>
      <c r="B5" s="3">
        <v>28</v>
      </c>
      <c r="C5" s="4">
        <v>40</v>
      </c>
      <c r="D5" s="5">
        <f>IF(C5&gt;0,B5/C5,0)</f>
      </c>
    </row>
    <row r="6">
      <c r="A6" t="inlineStr">
        <is>
          <t xml:space="preserve">Feijão (pacote de 1 kg)</t>
        </is>
      </c>
      <c r="B6" s="3">
        <v>8</v>
      </c>
      <c r="C6" s="4">
        <v>8</v>
      </c>
      <c r="D6" s="5">
        <f>IF(C6&gt;0,B6/C6,0)</f>
      </c>
    </row>
    <row r="7">
      <c r="A7" t="inlineStr">
        <is>
          <t xml:space="preserve">Carne ou frango (1 kg, 200 g por marmita)</t>
        </is>
      </c>
      <c r="B7" s="3">
        <v>24</v>
      </c>
      <c r="C7" s="4">
        <v>5</v>
      </c>
      <c r="D7" s="5">
        <f>IF(C7&gt;0,B7/C7,0)</f>
      </c>
    </row>
    <row r="8">
      <c r="A8" t="inlineStr">
        <is>
          <t xml:space="preserve">Legumes e salada (para 10 marmitas)</t>
        </is>
      </c>
      <c r="B8" s="3">
        <v>12</v>
      </c>
      <c r="C8" s="4">
        <v>10</v>
      </c>
      <c r="D8" s="5">
        <f>IF(C8&gt;0,B8/C8,0)</f>
      </c>
    </row>
    <row r="9">
      <c r="A9" t="inlineStr">
        <is>
          <t xml:space="preserve">Óleo e temperos (para 20 marmitas)</t>
        </is>
      </c>
      <c r="B9" s="3">
        <v>10</v>
      </c>
      <c r="C9" s="4">
        <v>20</v>
      </c>
      <c r="D9" s="5">
        <f>IF(C9&gt;0,B9/C9,0)</f>
      </c>
    </row>
    <row r="10">
      <c r="A10" t="inlineStr">
        <is>
          <t xml:space="preserve">Embalagem de alumínio com tampa (pacote com 100)</t>
        </is>
      </c>
      <c r="B10" s="3">
        <v>120</v>
      </c>
      <c r="C10" s="4">
        <v>100</v>
      </c>
      <c r="D10" s="5">
        <f>IF(C10&gt;0,B10/C10,0)</f>
      </c>
    </row>
    <row r="11">
      <c r="A11" t="inlineStr">
        <is>
          <t xml:space="preserve">Talher, guardanapo e sacola (100 kits)</t>
        </is>
      </c>
      <c r="B11" s="3">
        <v>30</v>
      </c>
      <c r="C11" s="4">
        <v>100</v>
      </c>
      <c r="D11" s="5">
        <f>IF(C11&gt;0,B11/C11,0)</f>
      </c>
    </row>
    <row r="12">
      <c r="A12" t="inlineStr">
        <is>
          <t xml:space="preserve">Gás e energia (botijão de 13 kg)</t>
        </is>
      </c>
      <c r="B12" s="3">
        <v>120</v>
      </c>
      <c r="C12" s="4">
        <v>150</v>
      </c>
      <c r="D12" s="5">
        <f>IF(C12&gt;0,B12/C12,0)</f>
      </c>
    </row>
    <row r="13">
      <c r="A13" s="1" t="inlineStr">
        <is>
          <t xml:space="preserve">Custo total por marmita</t>
        </is>
      </c>
      <c r="B13"/>
      <c r="C13"/>
      <c r="D13" s="5">
        <f>SUM(D5:D12)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O imposto é o do MEI em 2026 (INSS, ICMS e ISS). Os outros valores são estimativas do J. Galt: troque pelos seus.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Imposto do MEI (fornecimento de alimentos)</t>
        </is>
      </c>
      <c r="B5" s="3">
        <v>87.05</v>
      </c>
    </row>
    <row r="6">
      <c r="A6" t="inlineStr">
        <is>
          <t xml:space="preserve">Internet e celular</t>
        </is>
      </c>
      <c r="B6" s="3">
        <v>60</v>
      </c>
    </row>
    <row r="7">
      <c r="A7" t="inlineStr">
        <is>
          <t xml:space="preserve">Divulgação</t>
        </is>
      </c>
      <c r="B7" s="3">
        <v>100</v>
      </c>
    </row>
    <row r="8">
      <c r="A8" t="inlineStr">
        <is>
          <t xml:space="preserve">Gasolina para entregas</t>
        </is>
      </c>
      <c r="B8" s="3">
        <v>250</v>
      </c>
    </row>
    <row r="9">
      <c r="A9" t="inlineStr">
        <is>
          <t xml:space="preserve">Desgaste de panelas e utensílios</t>
        </is>
      </c>
      <c r="B9" s="3">
        <v>40</v>
      </c>
    </row>
    <row r="10">
      <c r="A10" t="inlineStr">
        <is>
          <t xml:space="preserve">Energia extra da geladeira e do freezer</t>
        </is>
      </c>
      <c r="B10" s="3">
        <v>60</v>
      </c>
    </row>
    <row r="11">
      <c r="A11" s="1" t="inlineStr">
        <is>
          <t xml:space="preserve">Total</t>
        </is>
      </c>
      <c r="B11" s="5">
        <f>SUM(B5:B10)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vender a primeira marmita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já vendeu marmitas por uma semana seguida para pessoas fora da família?</t>
        </is>
      </c>
      <c r="B5" s="10"/>
      <c r="C5" s="7" t="inlineStr">
        <is>
          <t xml:space="preserve">Teste uma semana de cardápio com dez clientes antes de comprar equipamento.</t>
        </is>
      </c>
    </row>
    <row r="6">
      <c r="A6" s="7" t="inlineStr">
        <is>
          <t xml:space="preserve">2. Você já é MEI, ou confirmou que a sua atividade é permitida?</t>
        </is>
      </c>
      <c r="B6" s="10"/>
      <c r="C6" s="7" t="inlineStr">
        <is>
          <t xml:space="preserve">Confira no Portal do Empreendedor (gov.br/mei). O código mais comum é 5620-1/04.</t>
        </is>
      </c>
    </row>
    <row r="7">
      <c r="A7" s="7" t="inlineStr">
        <is>
          <t xml:space="preserve">3. Você consultou a vigilância sanitária da sua cidade sobre produzir em casa?</t>
        </is>
      </c>
      <c r="B7" s="10"/>
      <c r="C7" s="7" t="inlineStr">
        <is>
          <t xml:space="preserve">As regras mudam de município para município.</t>
        </is>
      </c>
    </row>
    <row r="8">
      <c r="A8" s="7" t="inlineStr">
        <is>
          <t xml:space="preserve">4. Você sabe o custo exato de cada marmita, com embalagem e gás?</t>
        </is>
      </c>
      <c r="B8" s="10"/>
      <c r="C8" s="7" t="inlineStr">
        <is>
          <t xml:space="preserve">Preencha a aba Ficha técnica com os preços que você paga.</t>
        </is>
      </c>
    </row>
    <row r="9">
      <c r="A9" s="7" t="inlineStr">
        <is>
          <t xml:space="preserve">5. Você sabe quanto o aplicativo de entrega vai levar de cada pedido?</t>
        </is>
      </c>
      <c r="B9" s="10"/>
      <c r="C9" s="7" t="inlineStr">
        <is>
          <t xml:space="preserve">No plano com entrega do iFood, são 23% de comissão mais 3,2% do pagamento online.</t>
        </is>
      </c>
    </row>
    <row r="10">
      <c r="A10" s="7" t="inlineStr">
        <is>
          <t xml:space="preserve">6. Você tem clientes que comprariam um plano semanal ou mensal?</t>
        </is>
      </c>
      <c r="B10" s="10"/>
      <c r="C10" s="7" t="inlineStr">
        <is>
          <t xml:space="preserve">Ofereça o plano para empresas e vizinhos: ele garante a produção da semana.</t>
        </is>
      </c>
    </row>
    <row r="11">
      <c r="A11" s="7" t="inlineStr">
        <is>
          <t xml:space="preserve">7. Você tem como entregar até o meio-dia, no horário do almoço?</t>
        </is>
      </c>
      <c r="B11" s="10"/>
      <c r="C11" s="7" t="inlineStr">
        <is>
          <t xml:space="preserve">Planeje rotas e horários antes de aceitar pedidos longe.</t>
        </is>
      </c>
    </row>
  </sheetData>
</worksheet>
</file>