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w to use this plan" sheetId="1" r:id="rId4"/>
    <sheet state="visible" name="Team &amp; roles" sheetId="2" r:id="rId5"/>
    <sheet state="visible" name="KPI targets" sheetId="3" r:id="rId6"/>
    <sheet state="visible" name="Performance input" sheetId="4" r:id="rId7"/>
    <sheet state="visible" name="Calculations &amp; incentives" sheetId="5" r:id="rId8"/>
  </sheets>
  <definedNames/>
  <calcPr/>
</workbook>
</file>

<file path=xl/sharedStrings.xml><?xml version="1.0" encoding="utf-8"?>
<sst xmlns="http://schemas.openxmlformats.org/spreadsheetml/2006/main" count="56" uniqueCount="38">
  <si>
    <t>How to use this pack</t>
  </si>
  <si>
    <t>Team &amp; roles</t>
  </si>
  <si>
    <t>Employee name</t>
  </si>
  <si>
    <t>Role</t>
  </si>
  <si>
    <t>Level</t>
  </si>
  <si>
    <t>Base salary</t>
  </si>
  <si>
    <t>Incentive %</t>
  </si>
  <si>
    <t>Start date</t>
  </si>
  <si>
    <t>Manager</t>
  </si>
  <si>
    <t>Alice Johnson</t>
  </si>
  <si>
    <t>RevOps Manager</t>
  </si>
  <si>
    <t>Senior</t>
  </si>
  <si>
    <t>Michael Lee</t>
  </si>
  <si>
    <t>Ben Carter</t>
  </si>
  <si>
    <t>RevOps Analyst</t>
  </si>
  <si>
    <t>Mid</t>
  </si>
  <si>
    <t>KPI targets &amp; weights</t>
  </si>
  <si>
    <t>KPI name</t>
  </si>
  <si>
    <t>Description</t>
  </si>
  <si>
    <t>Target value</t>
  </si>
  <si>
    <t>Weighting</t>
  </si>
  <si>
    <t>Forecast accuracy</t>
  </si>
  <si>
    <t>% accuracy of revenue forecast</t>
  </si>
  <si>
    <t>CRM data quality</t>
  </si>
  <si>
    <t>% clean CRM data</t>
  </si>
  <si>
    <t>Sales cycle time</t>
  </si>
  <si>
    <t>Average days to close deals</t>
  </si>
  <si>
    <t>Performance input</t>
  </si>
  <si>
    <t>⬇ (List each KPI score % as decimals)</t>
  </si>
  <si>
    <t>Period</t>
  </si>
  <si>
    <t>Weighted score</t>
  </si>
  <si>
    <t>Sales cycle %</t>
  </si>
  <si>
    <t xml:space="preserve">True sales cycle score </t>
  </si>
  <si>
    <t>Total weighted score</t>
  </si>
  <si>
    <t>Q1 2025</t>
  </si>
  <si>
    <t>Calculations &amp; incentives</t>
  </si>
  <si>
    <t>Weighted KPI score</t>
  </si>
  <si>
    <t>Incentive earned for period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</si>
</sst>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$&quot;#,##0"/>
    <numFmt numFmtId="165" formatCode="yyyy-mm-dd"/>
    <numFmt numFmtId="166" formatCode="0.0"/>
  </numFmts>
  <fonts count="11">
    <font>
      <sz val="10.0"/>
      <color rgb="FF000000"/>
      <name val="Arial"/>
      <scheme val="minor"/>
    </font>
    <font>
      <color theme="1"/>
      <name val="Poppins"/>
    </font>
    <font>
      <i/>
      <sz val="38.0"/>
      <color rgb="FFF9F8F5"/>
      <name val="Spectral"/>
    </font>
    <font>
      <sz val="11.0"/>
      <color rgb="FFF9F8F5"/>
      <name val="Poppins"/>
    </font>
    <font>
      <color theme="1"/>
      <name val="Arial"/>
      <scheme val="minor"/>
    </font>
    <font>
      <i/>
      <sz val="28.0"/>
      <color rgb="FFF9F8F5"/>
      <name val="Spectral"/>
    </font>
    <font>
      <b/>
      <sz val="14.0"/>
      <color rgb="FFF9F8F5"/>
      <name val="Poppins"/>
    </font>
    <font>
      <i/>
      <sz val="10.0"/>
      <color theme="1"/>
      <name val="Poppins"/>
    </font>
    <font>
      <sz val="10.0"/>
      <color theme="1"/>
      <name val="Poppins"/>
    </font>
    <font>
      <i/>
      <sz val="10.0"/>
      <color rgb="FFFFFFFF"/>
      <name val="Poppins"/>
    </font>
    <font>
      <sz val="10.0"/>
      <color rgb="FFFFFFFF"/>
      <name val="Poppins"/>
    </font>
  </fonts>
  <fills count="6">
    <fill>
      <patternFill patternType="none"/>
    </fill>
    <fill>
      <patternFill patternType="lightGray"/>
    </fill>
    <fill>
      <patternFill patternType="solid">
        <fgColor rgb="FF09100F"/>
        <bgColor rgb="FF09100F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999999"/>
        <bgColor rgb="FF999999"/>
      </patternFill>
    </fill>
  </fills>
  <borders count="10">
    <border/>
    <border>
      <bottom style="thin">
        <color rgb="FFF9F8F5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2" fontId="2" numFmtId="0" xfId="0" applyAlignment="1" applyFont="1">
      <alignment readingOrder="0"/>
    </xf>
    <xf borderId="1" fillId="2" fontId="1" numFmtId="0" xfId="0" applyBorder="1" applyFont="1"/>
    <xf borderId="0" fillId="2" fontId="3" numFmtId="0" xfId="0" applyAlignment="1" applyFont="1">
      <alignment readingOrder="0" shrinkToFit="0" wrapText="1"/>
    </xf>
    <xf borderId="0" fillId="2" fontId="4" numFmtId="0" xfId="0" applyFont="1"/>
    <xf borderId="0" fillId="2" fontId="5" numFmtId="0" xfId="0" applyAlignment="1" applyFont="1">
      <alignment readingOrder="0" vertical="center"/>
    </xf>
    <xf borderId="2" fillId="0" fontId="4" numFmtId="0" xfId="0" applyBorder="1" applyFont="1"/>
    <xf borderId="3" fillId="0" fontId="4" numFmtId="0" xfId="0" applyBorder="1" applyFont="1"/>
    <xf borderId="4" fillId="0" fontId="4" numFmtId="0" xfId="0" applyBorder="1" applyFont="1"/>
    <xf borderId="5" fillId="0" fontId="4" numFmtId="0" xfId="0" applyBorder="1" applyFont="1"/>
    <xf borderId="6" fillId="2" fontId="6" numFmtId="0" xfId="0" applyAlignment="1" applyBorder="1" applyFont="1">
      <alignment readingOrder="0" shrinkToFit="0" vertical="center" wrapText="1"/>
    </xf>
    <xf borderId="7" fillId="2" fontId="6" numFmtId="0" xfId="0" applyAlignment="1" applyBorder="1" applyFont="1">
      <alignment readingOrder="0" shrinkToFit="0" vertical="center" wrapText="1"/>
    </xf>
    <xf borderId="8" fillId="0" fontId="7" numFmtId="0" xfId="0" applyAlignment="1" applyBorder="1" applyFont="1">
      <alignment horizontal="left" readingOrder="0" shrinkToFit="0" vertical="center" wrapText="1"/>
    </xf>
    <xf borderId="8" fillId="0" fontId="7" numFmtId="164" xfId="0" applyAlignment="1" applyBorder="1" applyFont="1" applyNumberFormat="1">
      <alignment horizontal="left" readingOrder="0" shrinkToFit="0" vertical="center" wrapText="1"/>
    </xf>
    <xf borderId="8" fillId="0" fontId="7" numFmtId="165" xfId="0" applyAlignment="1" applyBorder="1" applyFont="1" applyNumberFormat="1">
      <alignment horizontal="left" readingOrder="0" shrinkToFit="0" vertical="center" wrapText="1"/>
    </xf>
    <xf borderId="8" fillId="0" fontId="8" numFmtId="0" xfId="0" applyAlignment="1" applyBorder="1" applyFont="1">
      <alignment readingOrder="0" shrinkToFit="0" vertical="center" wrapText="1"/>
    </xf>
    <xf borderId="9" fillId="0" fontId="4" numFmtId="0" xfId="0" applyBorder="1" applyFont="1"/>
    <xf borderId="8" fillId="0" fontId="7" numFmtId="9" xfId="0" applyAlignment="1" applyBorder="1" applyFont="1" applyNumberFormat="1">
      <alignment horizontal="left" readingOrder="0" shrinkToFit="0" vertical="center" wrapText="1"/>
    </xf>
    <xf borderId="3" fillId="0" fontId="1" numFmtId="0" xfId="0" applyAlignment="1" applyBorder="1" applyFont="1">
      <alignment readingOrder="0"/>
    </xf>
    <xf borderId="5" fillId="0" fontId="1" numFmtId="0" xfId="0" applyAlignment="1" applyBorder="1" applyFont="1">
      <alignment readingOrder="0" shrinkToFit="0" wrapText="1"/>
    </xf>
    <xf borderId="8" fillId="0" fontId="7" numFmtId="4" xfId="0" applyAlignment="1" applyBorder="1" applyFont="1" applyNumberFormat="1">
      <alignment horizontal="left" readingOrder="0" shrinkToFit="0" vertical="center" wrapText="1"/>
    </xf>
    <xf borderId="8" fillId="3" fontId="7" numFmtId="2" xfId="0" applyAlignment="1" applyBorder="1" applyFill="1" applyFont="1" applyNumberFormat="1">
      <alignment horizontal="left" readingOrder="0" shrinkToFit="0" vertical="center" wrapText="1"/>
    </xf>
    <xf borderId="8" fillId="3" fontId="7" numFmtId="166" xfId="0" applyAlignment="1" applyBorder="1" applyFont="1" applyNumberFormat="1">
      <alignment horizontal="left" readingOrder="0" shrinkToFit="0" vertical="center" wrapText="1"/>
    </xf>
    <xf borderId="8" fillId="4" fontId="7" numFmtId="2" xfId="0" applyAlignment="1" applyBorder="1" applyFill="1" applyFont="1" applyNumberFormat="1">
      <alignment horizontal="left" readingOrder="0" shrinkToFit="0" vertical="center" wrapText="1"/>
    </xf>
    <xf borderId="8" fillId="5" fontId="9" numFmtId="4" xfId="0" applyAlignment="1" applyBorder="1" applyFill="1" applyFont="1" applyNumberFormat="1">
      <alignment horizontal="left" readingOrder="0" shrinkToFit="0" vertical="center" wrapText="1"/>
    </xf>
    <xf borderId="8" fillId="0" fontId="8" numFmtId="9" xfId="0" applyAlignment="1" applyBorder="1" applyFont="1" applyNumberFormat="1">
      <alignment readingOrder="0" shrinkToFit="0" vertical="center" wrapText="1"/>
    </xf>
    <xf borderId="8" fillId="3" fontId="8" numFmtId="0" xfId="0" applyAlignment="1" applyBorder="1" applyFont="1">
      <alignment readingOrder="0" shrinkToFit="0" vertical="center" wrapText="1"/>
    </xf>
    <xf borderId="8" fillId="0" fontId="8" numFmtId="4" xfId="0" applyAlignment="1" applyBorder="1" applyFont="1" applyNumberFormat="1">
      <alignment readingOrder="0" shrinkToFit="0" vertical="center" wrapText="1"/>
    </xf>
    <xf borderId="8" fillId="4" fontId="8" numFmtId="0" xfId="0" applyAlignment="1" applyBorder="1" applyFont="1">
      <alignment readingOrder="0" shrinkToFit="0" vertical="center" wrapText="1"/>
    </xf>
    <xf borderId="8" fillId="5" fontId="10" numFmtId="4" xfId="0" applyAlignment="1" applyBorder="1" applyFont="1" applyNumberFormat="1">
      <alignment readingOrder="0" shrinkToFit="0" vertical="center" wrapText="1"/>
    </xf>
    <xf borderId="8" fillId="0" fontId="7" numFmtId="2" xfId="0" applyAlignment="1" applyBorder="1" applyFont="1" applyNumberFormat="1">
      <alignment horizontal="left" readingOrder="0" shrinkToFit="0" vertical="center" wrapText="1"/>
    </xf>
    <xf borderId="8" fillId="4" fontId="7" numFmtId="0" xfId="0" applyAlignment="1" applyBorder="1" applyFont="1">
      <alignment horizontal="left" readingOrder="0" shrinkToFit="0" vertical="center" wrapText="1"/>
    </xf>
    <xf borderId="8" fillId="3" fontId="7" numFmtId="4" xfId="0" applyAlignment="1" applyBorder="1" applyFont="1" applyNumberFormat="1">
      <alignment horizontal="left" readingOrder="0" shrinkToFit="0" vertical="center" wrapText="1"/>
    </xf>
    <xf borderId="8" fillId="3" fontId="8" numFmtId="4" xfId="0" applyAlignment="1" applyBorder="1" applyFont="1" applyNumberFormat="1">
      <alignment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923925</xdr:colOff>
      <xdr:row>4</xdr:row>
      <xdr:rowOff>161925</xdr:rowOff>
    </xdr:from>
    <xdr:ext cx="6705600" cy="5181600"/>
    <xdr:sp>
      <xdr:nvSpPr>
        <xdr:cNvPr id="3" name="Shape 3"/>
        <xdr:cNvSpPr txBox="1"/>
      </xdr:nvSpPr>
      <xdr:spPr>
        <a:xfrm>
          <a:off x="112475" y="194275"/>
          <a:ext cx="6401400" cy="4949100"/>
        </a:xfrm>
        <a:prstGeom prst="rect">
          <a:avLst/>
        </a:prstGeom>
        <a:noFill/>
        <a:ln>
          <a:noFill/>
        </a:ln>
      </xdr:spPr>
      <xdr:txBody>
        <a:bodyPr anchorCtr="0" anchor="t" bIns="91425" lIns="91425" spcFirstLastPara="1" rIns="91425" wrap="square" tIns="91425">
          <a:noAutofit/>
        </a:bodyPr>
        <a:lstStyle/>
        <a:p>
          <a:pPr indent="0" lvl="0" marL="0" rtl="0" algn="l">
            <a:lnSpc>
              <a:spcPct val="115000"/>
            </a:lnSpc>
            <a:spcBef>
              <a:spcPts val="1200"/>
            </a:spcBef>
            <a:spcAft>
              <a:spcPts val="0"/>
            </a:spcAft>
            <a:buNone/>
          </a:pPr>
          <a:r>
            <a:rPr lang="en-US" sz="1100">
              <a:solidFill>
                <a:srgbClr val="FFFFFF"/>
              </a:solidFill>
              <a:latin typeface="Poppins"/>
              <a:ea typeface="Poppins"/>
              <a:cs typeface="Poppins"/>
              <a:sym typeface="Poppins"/>
            </a:rPr>
            <a:t>This template is designed to help </a:t>
          </a:r>
          <a:r>
            <a:rPr b="1" lang="en-US" sz="1100">
              <a:solidFill>
                <a:srgbClr val="FFFFFF"/>
              </a:solidFill>
              <a:latin typeface="Poppins"/>
              <a:ea typeface="Poppins"/>
              <a:cs typeface="Poppins"/>
              <a:sym typeface="Poppins"/>
            </a:rPr>
            <a:t>you</a:t>
          </a:r>
          <a:r>
            <a:rPr lang="en-US" sz="1100">
              <a:solidFill>
                <a:srgbClr val="FFFFFF"/>
              </a:solidFill>
              <a:latin typeface="Poppins"/>
              <a:ea typeface="Poppins"/>
              <a:cs typeface="Poppins"/>
              <a:sym typeface="Poppins"/>
            </a:rPr>
            <a:t> easily track and plan compensation for your RevOps team. It will help you set clear incentives, measure performance, and calculate payouts automatically – so you’re always on top of your team’s compensation.</a:t>
          </a:r>
          <a:endParaRPr sz="1100">
            <a:solidFill>
              <a:srgbClr val="FFFFFF"/>
            </a:solidFill>
            <a:latin typeface="Poppins"/>
            <a:ea typeface="Poppins"/>
            <a:cs typeface="Poppins"/>
            <a:sym typeface="Poppins"/>
          </a:endParaRPr>
        </a:p>
        <a:p>
          <a:pPr indent="0" lvl="0" marL="0" rtl="0" algn="l">
            <a:lnSpc>
              <a:spcPct val="115000"/>
            </a:lnSpc>
            <a:spcBef>
              <a:spcPts val="1400"/>
            </a:spcBef>
            <a:spcAft>
              <a:spcPts val="0"/>
            </a:spcAft>
            <a:buNone/>
          </a:pPr>
          <a:r>
            <a:rPr b="1" lang="en-US" sz="1100">
              <a:solidFill>
                <a:srgbClr val="FFFFFF"/>
              </a:solidFill>
              <a:latin typeface="Poppins"/>
              <a:ea typeface="Poppins"/>
              <a:cs typeface="Poppins"/>
              <a:sym typeface="Poppins"/>
            </a:rPr>
            <a:t>How to use it:</a:t>
          </a:r>
          <a:endParaRPr b="1" sz="1100">
            <a:solidFill>
              <a:srgbClr val="FFFFFF"/>
            </a:solidFill>
            <a:latin typeface="Poppins"/>
            <a:ea typeface="Poppins"/>
            <a:cs typeface="Poppins"/>
            <a:sym typeface="Poppins"/>
          </a:endParaRPr>
        </a:p>
        <a:p>
          <a:pPr indent="-298450" lvl="0" marL="457200" rtl="0" algn="l">
            <a:lnSpc>
              <a:spcPct val="115000"/>
            </a:lnSpc>
            <a:spcBef>
              <a:spcPts val="1200"/>
            </a:spcBef>
            <a:spcAft>
              <a:spcPts val="0"/>
            </a:spcAft>
            <a:buClr>
              <a:srgbClr val="FFFFFF"/>
            </a:buClr>
            <a:buSzPts val="1100"/>
            <a:buFont typeface="Poppins"/>
            <a:buAutoNum type="arabicPeriod"/>
          </a:pPr>
          <a:r>
            <a:rPr b="1" lang="en-US" sz="1100">
              <a:solidFill>
                <a:srgbClr val="FFFFFF"/>
              </a:solidFill>
              <a:latin typeface="Poppins"/>
              <a:ea typeface="Poppins"/>
              <a:cs typeface="Poppins"/>
              <a:sym typeface="Poppins"/>
            </a:rPr>
            <a:t>Team &amp; base info:</a:t>
          </a:r>
          <a:br>
            <a:rPr b="1" lang="en-US" sz="1100">
              <a:solidFill>
                <a:srgbClr val="FFFFFF"/>
              </a:solidFill>
              <a:latin typeface="Poppins"/>
              <a:ea typeface="Poppins"/>
              <a:cs typeface="Poppins"/>
              <a:sym typeface="Poppins"/>
            </a:rPr>
          </a:br>
          <a:r>
            <a:rPr lang="en-US" sz="1100">
              <a:solidFill>
                <a:srgbClr val="FFFFFF"/>
              </a:solidFill>
              <a:latin typeface="Poppins"/>
              <a:ea typeface="Poppins"/>
              <a:cs typeface="Poppins"/>
              <a:sym typeface="Poppins"/>
            </a:rPr>
            <a:t> Enter your team members' names, roles, base salaries, and incentive % here. This is the foundation of your plan.</a:t>
          </a:r>
          <a:br>
            <a:rPr lang="en-US" sz="1100">
              <a:solidFill>
                <a:srgbClr val="FFFFFF"/>
              </a:solidFill>
              <a:latin typeface="Poppins"/>
              <a:ea typeface="Poppins"/>
              <a:cs typeface="Poppins"/>
              <a:sym typeface="Poppins"/>
            </a:rPr>
          </a:br>
          <a:endParaRPr sz="1100">
            <a:solidFill>
              <a:srgbClr val="FFFFFF"/>
            </a:solidFill>
            <a:latin typeface="Poppins"/>
            <a:ea typeface="Poppins"/>
            <a:cs typeface="Poppins"/>
            <a:sym typeface="Poppins"/>
          </a:endParaRPr>
        </a:p>
        <a:p>
          <a:pPr indent="-298450" lvl="0" marL="457200" rtl="0" algn="l">
            <a:lnSpc>
              <a:spcPct val="115000"/>
            </a:lnSpc>
            <a:spcBef>
              <a:spcPts val="0"/>
            </a:spcBef>
            <a:spcAft>
              <a:spcPts val="0"/>
            </a:spcAft>
            <a:buClr>
              <a:srgbClr val="FFFFFF"/>
            </a:buClr>
            <a:buSzPts val="1100"/>
            <a:buFont typeface="Poppins"/>
            <a:buAutoNum type="arabicPeriod"/>
          </a:pPr>
          <a:r>
            <a:rPr b="1" lang="en-US" sz="1100">
              <a:solidFill>
                <a:srgbClr val="FFFFFF"/>
              </a:solidFill>
              <a:latin typeface="Poppins"/>
              <a:ea typeface="Poppins"/>
              <a:cs typeface="Poppins"/>
              <a:sym typeface="Poppins"/>
            </a:rPr>
            <a:t>KPI definitions &amp; weights:</a:t>
          </a:r>
          <a:br>
            <a:rPr b="1" lang="en-US" sz="1100">
              <a:solidFill>
                <a:srgbClr val="FFFFFF"/>
              </a:solidFill>
              <a:latin typeface="Poppins"/>
              <a:ea typeface="Poppins"/>
              <a:cs typeface="Poppins"/>
              <a:sym typeface="Poppins"/>
            </a:rPr>
          </a:br>
          <a:r>
            <a:rPr lang="en-US" sz="1100">
              <a:solidFill>
                <a:srgbClr val="FFFFFF"/>
              </a:solidFill>
              <a:latin typeface="Poppins"/>
              <a:ea typeface="Poppins"/>
              <a:cs typeface="Poppins"/>
              <a:sym typeface="Poppins"/>
            </a:rPr>
            <a:t> Define 3–4 KPIs (e.g., forecast accuracy, CRM data quality) with target values and assign weights based on their importance. Keep the total weight at 100%.</a:t>
          </a:r>
          <a:br>
            <a:rPr lang="en-US" sz="1100">
              <a:solidFill>
                <a:srgbClr val="FFFFFF"/>
              </a:solidFill>
              <a:latin typeface="Poppins"/>
              <a:ea typeface="Poppins"/>
              <a:cs typeface="Poppins"/>
              <a:sym typeface="Poppins"/>
            </a:rPr>
          </a:br>
          <a:endParaRPr sz="1100">
            <a:solidFill>
              <a:srgbClr val="FFFFFF"/>
            </a:solidFill>
            <a:latin typeface="Poppins"/>
            <a:ea typeface="Poppins"/>
            <a:cs typeface="Poppins"/>
            <a:sym typeface="Poppins"/>
          </a:endParaRPr>
        </a:p>
        <a:p>
          <a:pPr indent="-298450" lvl="0" marL="457200" rtl="0" algn="l">
            <a:lnSpc>
              <a:spcPct val="115000"/>
            </a:lnSpc>
            <a:spcBef>
              <a:spcPts val="0"/>
            </a:spcBef>
            <a:spcAft>
              <a:spcPts val="0"/>
            </a:spcAft>
            <a:buClr>
              <a:srgbClr val="FFFFFF"/>
            </a:buClr>
            <a:buSzPts val="1100"/>
            <a:buFont typeface="Poppins"/>
            <a:buAutoNum type="arabicPeriod"/>
          </a:pPr>
          <a:r>
            <a:rPr b="1" lang="en-US" sz="1100">
              <a:solidFill>
                <a:srgbClr val="FFFFFF"/>
              </a:solidFill>
              <a:latin typeface="Poppins"/>
              <a:ea typeface="Poppins"/>
              <a:cs typeface="Poppins"/>
              <a:sym typeface="Poppins"/>
            </a:rPr>
            <a:t>Performance input:</a:t>
          </a:r>
          <a:br>
            <a:rPr b="1" lang="en-US" sz="1100">
              <a:solidFill>
                <a:srgbClr val="FFFFFF"/>
              </a:solidFill>
              <a:latin typeface="Poppins"/>
              <a:ea typeface="Poppins"/>
              <a:cs typeface="Poppins"/>
              <a:sym typeface="Poppins"/>
            </a:rPr>
          </a:br>
          <a:r>
            <a:rPr lang="en-US" sz="1100">
              <a:solidFill>
                <a:srgbClr val="FFFFFF"/>
              </a:solidFill>
              <a:latin typeface="Poppins"/>
              <a:ea typeface="Poppins"/>
              <a:cs typeface="Poppins"/>
              <a:sym typeface="Poppins"/>
            </a:rPr>
            <a:t> Enter actual results for each KPI each period (monthly or quarterly). This is where you’ll track performance, and we’ll calculate all your weighted scores for you.</a:t>
          </a:r>
          <a:br>
            <a:rPr lang="en-US" sz="1100">
              <a:solidFill>
                <a:srgbClr val="FFFFFF"/>
              </a:solidFill>
              <a:latin typeface="Poppins"/>
              <a:ea typeface="Poppins"/>
              <a:cs typeface="Poppins"/>
              <a:sym typeface="Poppins"/>
            </a:rPr>
          </a:br>
          <a:endParaRPr sz="1100">
            <a:solidFill>
              <a:srgbClr val="FFFFFF"/>
            </a:solidFill>
            <a:latin typeface="Poppins"/>
            <a:ea typeface="Poppins"/>
            <a:cs typeface="Poppins"/>
            <a:sym typeface="Poppins"/>
          </a:endParaRPr>
        </a:p>
        <a:p>
          <a:pPr indent="-298450" lvl="0" marL="457200" rtl="0" algn="l">
            <a:lnSpc>
              <a:spcPct val="115000"/>
            </a:lnSpc>
            <a:spcBef>
              <a:spcPts val="0"/>
            </a:spcBef>
            <a:spcAft>
              <a:spcPts val="0"/>
            </a:spcAft>
            <a:buClr>
              <a:srgbClr val="FFFFFF"/>
            </a:buClr>
            <a:buSzPts val="1100"/>
            <a:buFont typeface="Poppins"/>
            <a:buAutoNum type="arabicPeriod"/>
          </a:pPr>
          <a:r>
            <a:rPr b="1" lang="en-US" sz="1100">
              <a:solidFill>
                <a:srgbClr val="FFFFFF"/>
              </a:solidFill>
              <a:latin typeface="Poppins"/>
              <a:ea typeface="Poppins"/>
              <a:cs typeface="Poppins"/>
              <a:sym typeface="Poppins"/>
            </a:rPr>
            <a:t>Calculations &amp; incentives:</a:t>
          </a:r>
          <a:br>
            <a:rPr b="1" lang="en-US" sz="1100">
              <a:solidFill>
                <a:srgbClr val="FFFFFF"/>
              </a:solidFill>
              <a:latin typeface="Poppins"/>
              <a:ea typeface="Poppins"/>
              <a:cs typeface="Poppins"/>
              <a:sym typeface="Poppins"/>
            </a:rPr>
          </a:br>
          <a:r>
            <a:rPr lang="en-US" sz="1100">
              <a:solidFill>
                <a:srgbClr val="FFFFFF"/>
              </a:solidFill>
              <a:latin typeface="Poppins"/>
              <a:ea typeface="Poppins"/>
              <a:cs typeface="Poppins"/>
              <a:sym typeface="Poppins"/>
            </a:rPr>
            <a:t> This tab calculates your incentive payouts for you. No need to fill anything out here, simply copy across the total weighted scores from the previous tab.</a:t>
          </a:r>
          <a:br>
            <a:rPr lang="en-US" sz="1100">
              <a:solidFill>
                <a:srgbClr val="FFFFFF"/>
              </a:solidFill>
              <a:latin typeface="Poppins"/>
              <a:ea typeface="Poppins"/>
              <a:cs typeface="Poppins"/>
              <a:sym typeface="Poppins"/>
            </a:rPr>
          </a:br>
          <a:endParaRPr sz="1100">
            <a:solidFill>
              <a:srgbClr val="FFFFFF"/>
            </a:solidFill>
            <a:latin typeface="Poppins"/>
            <a:ea typeface="Poppins"/>
            <a:cs typeface="Poppins"/>
            <a:sym typeface="Poppins"/>
          </a:endParaRPr>
        </a:p>
        <a:p>
          <a:pPr indent="0" lvl="0" marL="0" rtl="0" algn="l">
            <a:lnSpc>
              <a:spcPct val="115000"/>
            </a:lnSpc>
            <a:spcBef>
              <a:spcPts val="1200"/>
            </a:spcBef>
            <a:spcAft>
              <a:spcPts val="1200"/>
            </a:spcAft>
            <a:buNone/>
          </a:pPr>
          <a:r>
            <a:rPr lang="en-US" sz="1100">
              <a:solidFill>
                <a:srgbClr val="FFFFFF"/>
              </a:solidFill>
              <a:latin typeface="Poppins"/>
              <a:ea typeface="Poppins"/>
              <a:cs typeface="Poppins"/>
              <a:sym typeface="Poppins"/>
            </a:rPr>
            <a:t>With this template, you'll have a clear, easy-to-manage system for setting goals, tracking progress, and ensuring your team is fairly rewarded. </a:t>
          </a:r>
          <a:endParaRPr sz="1100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1</xdr:col>
      <xdr:colOff>5200650</xdr:colOff>
      <xdr:row>1</xdr:row>
      <xdr:rowOff>57150</xdr:rowOff>
    </xdr:from>
    <xdr:ext cx="1733550" cy="4286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819150</xdr:colOff>
      <xdr:row>0</xdr:row>
      <xdr:rowOff>114300</xdr:rowOff>
    </xdr:from>
    <xdr:ext cx="7419975" cy="895350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952500</xdr:colOff>
      <xdr:row>0</xdr:row>
      <xdr:rowOff>152400</xdr:rowOff>
    </xdr:from>
    <xdr:ext cx="7419975" cy="895350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1304925</xdr:colOff>
      <xdr:row>0</xdr:row>
      <xdr:rowOff>161925</xdr:rowOff>
    </xdr:from>
    <xdr:ext cx="7419975" cy="895350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1552575</xdr:colOff>
      <xdr:row>0</xdr:row>
      <xdr:rowOff>114300</xdr:rowOff>
    </xdr:from>
    <xdr:ext cx="7419975" cy="895350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2" max="2" width="91.13"/>
    <col customWidth="1" min="5" max="5" width="27.25"/>
    <col hidden="1" min="6" max="26" width="12.63"/>
  </cols>
  <sheetData>
    <row r="1" ht="75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2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4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idden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idden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idden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idden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idden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idden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idden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idden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idden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idden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idden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idden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idden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idden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idden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idden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idden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idden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idden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idden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idden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idden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idden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idden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idden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idden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idden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idden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idden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idden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idden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idden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idden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idden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idden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idden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idden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idden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idden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idden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idden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idden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idden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idden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idden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idden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idden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idden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idden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idden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idden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idden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idden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idden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idden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idden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idden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idden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idden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idden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idden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idden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idden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idden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idden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idden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idden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idden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idden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idden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idden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idden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idden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idden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idden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idden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idden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idden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idden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idden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idden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idden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idden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idden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idden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idden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idden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idden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idden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idden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idden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idden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idden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idden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idden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idden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idden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idden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idden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idden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idden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idden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idden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idden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idden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idden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idden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idden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idden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idden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idden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idden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idden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idden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idden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idden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idden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idden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idden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idden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idden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idden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idden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idden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idden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idden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idden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idden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idden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idden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idden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idden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idden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idden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idden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idden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idden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idden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idden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idden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idden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idden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idden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idden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idden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idden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idden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idden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idden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idden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idden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idden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idden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idden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idden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idden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idden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idden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idden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idden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idden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idden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idden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idden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idden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idden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idden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idden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idden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idden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idden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idden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idden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idden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idden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idden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idden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idden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idden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idden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idden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idden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idden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idden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idden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idden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idden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idden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idden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idden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idden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idden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idden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idden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idden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idden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idden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idden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idden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idden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idden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idden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idden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idden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idden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idden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idden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idden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idden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idden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idden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idden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idden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idden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idden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idden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idden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idden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idden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idden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idden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idden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idden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idden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idden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idden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idden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idden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idden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idden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idden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idden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idden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idden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idden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idden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idden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idden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idden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idden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idden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idden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idden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idden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idden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idden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idden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idden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idden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idden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idden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idden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idden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idden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idden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idden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idden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idden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idden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idden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idden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idden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idden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idden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idden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idden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idden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idden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idden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idden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idden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idden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idden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idden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idden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idden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idden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idden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idden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idden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idden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idden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idden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idden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idden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idden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idden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idden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idden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idden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idden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idden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idden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idden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idden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idden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idden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idden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idden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idden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idden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idden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idden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idden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idden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idden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idden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idden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idden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idden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idden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idden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idden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idden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idden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idden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idden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idden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idden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idden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idden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idden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idden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idden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idden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idden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idden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idden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idden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idden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idden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idden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idden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idden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idden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idden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idden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idden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idden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idden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idden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idden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idden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idden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idden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idden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idden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idden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idden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idden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idden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idden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idden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idden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idden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idden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idden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idden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idden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idden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idden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idden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idden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idden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idden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idden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idden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idden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idden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idden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idden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idden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idden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idden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idden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idden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idden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idden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idden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idden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idden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idden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idden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idden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idden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idden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idden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idden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idden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idden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idden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idden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idden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idden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idden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idden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idden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idden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idden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idden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idden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idden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idden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idden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idden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idden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idden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idden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idden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idden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idden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idden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idden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idden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idden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idden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idden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idden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idden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idden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idden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idden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idden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idden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idden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idden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idden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idden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idden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idden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idden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idden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idden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idden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idden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idden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idden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idden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idden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idden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idden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idden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idden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idden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idden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idden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idden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idden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idden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idden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idden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idden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idden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idden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idden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idden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idden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idden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idden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idden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idden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idden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idden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idden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idden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idden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idden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idden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idden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idden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idden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idden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idden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idden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idden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idden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idden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idden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idden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idden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idden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idden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idden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idden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idden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idden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idden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idden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idden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idden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idden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idden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idden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idden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idden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idden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idden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idden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idden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idden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idden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idden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idden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idden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idden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idden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idden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idden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idden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idden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idden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idden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idden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idden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idden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idden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idden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idden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idden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idden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idden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idden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idden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idden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idden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idden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idden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idden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idden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idden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idden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idden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idden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idden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idden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idden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idden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idden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idden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idden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idden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idden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idden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idden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idden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idden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idden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idden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idden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idden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idden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idden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idden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idden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idden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idden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idden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idden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idden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idden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idden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idden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idden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idden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idden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idden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idden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idden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idden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idden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idden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idden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idden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idden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idden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idden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idden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idden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idden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idden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idden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idden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idden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idden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idden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idden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idden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idden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idden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idden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idden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idden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idden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idden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idden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idden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idden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idden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idden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idden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idden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idden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idden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idden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idden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idden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idden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idden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idden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idden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idden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idden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idden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idden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idden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idden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idden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idden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idden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idden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idden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idden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idden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idden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idden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idden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idden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idden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idden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idden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idden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idden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idden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idden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idden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idden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idden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idden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idden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idden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idden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idden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idden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idden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idden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idden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idden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idden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idden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idden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idden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idden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idden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idden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idden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idden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idden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idden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idden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idden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idden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idden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idden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idden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idden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idden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idden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idden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idden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idden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idden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idden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idden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idden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idden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idden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idden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idden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idden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idden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idden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idden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idden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idden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idden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idden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idden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idden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idden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idden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idden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idden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idden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idden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idden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idden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idden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idden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idden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idden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idden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idden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idden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idden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idden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idden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idden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idden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idden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idden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idden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idden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idden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idden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idden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idden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idden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idden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idden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idden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idden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idden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idden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idden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idden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idden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idden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idden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idden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idden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idden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idden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idden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idden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idden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idden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idden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idden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idden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idden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idden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idden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idden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idden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idden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idden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idden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idden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idden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idden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idden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idden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idden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idden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idden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idden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idden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idden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idden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idden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idden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idden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idden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idden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idden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idden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idden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idden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idden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idden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idden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idden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idden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idden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idden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idden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idden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idden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idden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idden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idden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idden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idden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idden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idden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idden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idden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idden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idden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idden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idden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idden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idden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idden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idden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idden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idden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idden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idden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idden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idden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idden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idden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idden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idden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idden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idden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idden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idden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idden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idden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idden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idden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idden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idden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idden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idden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idden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idden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idden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idden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idden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idden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idden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idden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idden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idden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idden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idden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idden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idden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idden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idden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idden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idden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idden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idden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idden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idden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idden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idden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idden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idden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idden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idden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idden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idden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idden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idden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idden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idden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idden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idden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idden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idden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idden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idden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idden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idden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idden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idden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idden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idden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idden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idden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idden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idden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idden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idden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idden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idden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idden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idden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idden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idden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idden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idden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idden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idden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idden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idden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idden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idden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idden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idden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idden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idden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idden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idden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idden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idden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idden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idden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idden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idden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idden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idden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idden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idden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idden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idden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idden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idden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idden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idden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idden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idden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idden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idden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idden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idden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idden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idden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idden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idden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idden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idden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idden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idden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idden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idden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idden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idden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idden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idden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idden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idden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idden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idden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idden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idden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idden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idden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idden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idden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idden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idden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idden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idden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idden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idden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idden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idden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idden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idden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idden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idden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idden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idden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idden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idden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idden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idden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idden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idden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idden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idden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idden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idden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idden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idden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idden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idden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idden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idden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idden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7.75"/>
    <col customWidth="1" min="2" max="2" width="28.5"/>
    <col customWidth="1" min="3" max="3" width="23.88"/>
    <col customWidth="1" min="4" max="4" width="13.75"/>
    <col customWidth="1" min="5" max="5" width="26.0"/>
    <col customWidth="1" min="6" max="6" width="22.75"/>
    <col customWidth="1" min="7" max="7" width="18.13"/>
    <col customWidth="1" min="8" max="8" width="28.75"/>
    <col customWidth="1" min="9" max="9" width="13.25"/>
    <col hidden="1" min="10" max="29" width="12.63"/>
  </cols>
  <sheetData>
    <row r="1" ht="75.0" customHeight="1">
      <c r="A1" s="5"/>
      <c r="B1" s="6" t="s">
        <v>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ht="53.25" customHeight="1">
      <c r="A2" s="7"/>
      <c r="B2" s="8"/>
      <c r="C2" s="8"/>
      <c r="D2" s="8"/>
      <c r="E2" s="8"/>
      <c r="F2" s="8"/>
      <c r="G2" s="8"/>
      <c r="H2" s="8"/>
      <c r="I2" s="9"/>
    </row>
    <row r="3" ht="34.5" customHeight="1">
      <c r="A3" s="10"/>
      <c r="B3" s="11" t="s">
        <v>2</v>
      </c>
      <c r="C3" s="12" t="s">
        <v>3</v>
      </c>
      <c r="D3" s="12" t="s">
        <v>4</v>
      </c>
      <c r="E3" s="12" t="s">
        <v>5</v>
      </c>
      <c r="F3" s="12" t="s">
        <v>6</v>
      </c>
      <c r="G3" s="12" t="s">
        <v>7</v>
      </c>
      <c r="H3" s="12" t="s">
        <v>8</v>
      </c>
      <c r="I3" s="10"/>
    </row>
    <row r="4" ht="23.25" customHeight="1">
      <c r="A4" s="10"/>
      <c r="B4" s="13" t="s">
        <v>9</v>
      </c>
      <c r="C4" s="13" t="s">
        <v>10</v>
      </c>
      <c r="D4" s="13" t="s">
        <v>11</v>
      </c>
      <c r="E4" s="14">
        <v>120000.0</v>
      </c>
      <c r="F4" s="13">
        <v>20.0</v>
      </c>
      <c r="G4" s="15">
        <v>45301.0</v>
      </c>
      <c r="H4" s="13" t="s">
        <v>12</v>
      </c>
      <c r="I4" s="10"/>
    </row>
    <row r="5" ht="23.25" customHeight="1">
      <c r="A5" s="10"/>
      <c r="B5" s="13" t="s">
        <v>13</v>
      </c>
      <c r="C5" s="13" t="s">
        <v>14</v>
      </c>
      <c r="D5" s="13" t="s">
        <v>15</v>
      </c>
      <c r="E5" s="14">
        <v>85000.0</v>
      </c>
      <c r="F5" s="13">
        <v>15.0</v>
      </c>
      <c r="G5" s="15">
        <v>45092.0</v>
      </c>
      <c r="H5" s="13" t="s">
        <v>9</v>
      </c>
      <c r="I5" s="10"/>
    </row>
    <row r="6" ht="23.25" customHeight="1">
      <c r="A6" s="10"/>
      <c r="B6" s="16"/>
      <c r="C6" s="16"/>
      <c r="D6" s="16"/>
      <c r="E6" s="16"/>
      <c r="F6" s="16"/>
      <c r="G6" s="16"/>
      <c r="H6" s="16"/>
      <c r="I6" s="10"/>
    </row>
    <row r="7" ht="23.25" customHeight="1">
      <c r="A7" s="10"/>
      <c r="B7" s="16"/>
      <c r="C7" s="16"/>
      <c r="D7" s="16"/>
      <c r="E7" s="16"/>
      <c r="F7" s="16"/>
      <c r="G7" s="16"/>
      <c r="H7" s="16"/>
      <c r="I7" s="10"/>
    </row>
    <row r="8" ht="23.25" customHeight="1">
      <c r="A8" s="10"/>
      <c r="B8" s="16"/>
      <c r="C8" s="16"/>
      <c r="D8" s="16"/>
      <c r="E8" s="16"/>
      <c r="F8" s="16"/>
      <c r="G8" s="16"/>
      <c r="H8" s="16"/>
      <c r="I8" s="10"/>
    </row>
    <row r="9" ht="23.25" customHeight="1">
      <c r="A9" s="10"/>
      <c r="B9" s="16"/>
      <c r="C9" s="16"/>
      <c r="D9" s="16"/>
      <c r="E9" s="16"/>
      <c r="F9" s="16"/>
      <c r="G9" s="16"/>
      <c r="H9" s="16"/>
      <c r="I9" s="10"/>
    </row>
    <row r="10" ht="23.25" customHeight="1">
      <c r="A10" s="10"/>
      <c r="B10" s="16"/>
      <c r="C10" s="16"/>
      <c r="D10" s="16"/>
      <c r="E10" s="16"/>
      <c r="F10" s="16"/>
      <c r="G10" s="16"/>
      <c r="H10" s="16"/>
      <c r="I10" s="10"/>
    </row>
    <row r="11" ht="23.25" customHeight="1">
      <c r="A11" s="10"/>
      <c r="B11" s="16"/>
      <c r="C11" s="16"/>
      <c r="D11" s="16"/>
      <c r="E11" s="16"/>
      <c r="F11" s="16"/>
      <c r="G11" s="16"/>
      <c r="H11" s="16"/>
      <c r="I11" s="10"/>
    </row>
    <row r="12" ht="23.25" customHeight="1">
      <c r="A12" s="10"/>
      <c r="B12" s="16"/>
      <c r="C12" s="16"/>
      <c r="D12" s="16"/>
      <c r="E12" s="16"/>
      <c r="F12" s="16"/>
      <c r="G12" s="16"/>
      <c r="H12" s="16"/>
      <c r="I12" s="10"/>
    </row>
    <row r="13" ht="23.25" customHeight="1">
      <c r="A13" s="10"/>
      <c r="B13" s="16"/>
      <c r="C13" s="16"/>
      <c r="D13" s="16"/>
      <c r="E13" s="16"/>
      <c r="F13" s="16"/>
      <c r="G13" s="16"/>
      <c r="H13" s="16"/>
      <c r="I13" s="10"/>
    </row>
    <row r="14" ht="75.0" customHeight="1">
      <c r="A14" s="7"/>
      <c r="B14" s="17"/>
      <c r="C14" s="17"/>
      <c r="D14" s="17"/>
      <c r="E14" s="17"/>
      <c r="F14" s="17"/>
      <c r="G14" s="17"/>
      <c r="H14" s="17"/>
      <c r="I14" s="9"/>
    </row>
    <row r="15" hidden="1"/>
    <row r="16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7.75"/>
    <col customWidth="1" min="2" max="2" width="28.5"/>
    <col customWidth="1" min="3" max="3" width="32.75"/>
    <col customWidth="1" min="4" max="4" width="24.63"/>
    <col customWidth="1" min="5" max="5" width="23.38"/>
    <col customWidth="1" min="6" max="6" width="30.88"/>
    <col hidden="1" min="7" max="26" width="12.63"/>
  </cols>
  <sheetData>
    <row r="1" ht="75.0" customHeight="1">
      <c r="A1" s="5"/>
      <c r="B1" s="6" t="s">
        <v>16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53.25" customHeight="1">
      <c r="A2" s="7"/>
      <c r="B2" s="8"/>
      <c r="C2" s="8"/>
      <c r="D2" s="8"/>
      <c r="E2" s="8"/>
      <c r="F2" s="9"/>
    </row>
    <row r="3" ht="34.5" customHeight="1">
      <c r="A3" s="10"/>
      <c r="B3" s="11" t="s">
        <v>17</v>
      </c>
      <c r="C3" s="12" t="s">
        <v>18</v>
      </c>
      <c r="D3" s="12" t="s">
        <v>19</v>
      </c>
      <c r="E3" s="12" t="s">
        <v>20</v>
      </c>
      <c r="F3" s="10"/>
    </row>
    <row r="4" ht="23.25" customHeight="1">
      <c r="A4" s="10"/>
      <c r="B4" s="13" t="s">
        <v>21</v>
      </c>
      <c r="C4" s="13" t="s">
        <v>22</v>
      </c>
      <c r="D4" s="18">
        <v>0.95</v>
      </c>
      <c r="E4" s="18">
        <v>0.5</v>
      </c>
      <c r="F4" s="10"/>
    </row>
    <row r="5" ht="23.25" customHeight="1">
      <c r="A5" s="10"/>
      <c r="B5" s="13" t="s">
        <v>23</v>
      </c>
      <c r="C5" s="13" t="s">
        <v>24</v>
      </c>
      <c r="D5" s="18">
        <v>0.98</v>
      </c>
      <c r="E5" s="18">
        <v>0.3</v>
      </c>
      <c r="F5" s="10"/>
    </row>
    <row r="6" ht="23.25" customHeight="1">
      <c r="A6" s="10"/>
      <c r="B6" s="13" t="s">
        <v>25</v>
      </c>
      <c r="C6" s="13" t="s">
        <v>26</v>
      </c>
      <c r="D6" s="13">
        <v>30.0</v>
      </c>
      <c r="E6" s="18">
        <v>0.2</v>
      </c>
      <c r="F6" s="10"/>
    </row>
    <row r="7" ht="75.0" customHeight="1">
      <c r="A7" s="7"/>
      <c r="B7" s="17"/>
      <c r="C7" s="17"/>
      <c r="D7" s="17"/>
      <c r="E7" s="17"/>
      <c r="F7" s="9"/>
    </row>
    <row r="8" hidden="1"/>
    <row r="9" hidden="1"/>
    <row r="10" hidden="1"/>
    <row r="11" hidden="1"/>
    <row r="12" hidden="1"/>
    <row r="13" hidden="1"/>
    <row r="14" hidden="1"/>
    <row r="15" hidden="1"/>
    <row r="16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7.75"/>
    <col customWidth="1" min="2" max="2" width="28.5"/>
    <col customWidth="1" min="3" max="3" width="23.88"/>
    <col customWidth="1" min="4" max="4" width="27.63"/>
    <col customWidth="1" min="5" max="5" width="21.75"/>
    <col customWidth="1" min="6" max="6" width="26.0"/>
    <col customWidth="1" min="7" max="7" width="21.75"/>
    <col customWidth="1" min="8" max="8" width="25.25"/>
    <col customWidth="1" min="9" max="10" width="17.88"/>
    <col customWidth="1" min="11" max="11" width="21.25"/>
    <col customWidth="1" min="12" max="12" width="30.0"/>
    <col customWidth="1" min="13" max="13" width="14.75"/>
    <col hidden="1" min="14" max="33" width="12.63"/>
  </cols>
  <sheetData>
    <row r="1" ht="75.0" customHeight="1">
      <c r="A1" s="5"/>
      <c r="B1" s="6" t="s">
        <v>27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</row>
    <row r="2" ht="21.0" customHeight="1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ht="36.75" customHeight="1">
      <c r="A3" s="8"/>
      <c r="B3" s="8"/>
      <c r="C3" s="8"/>
      <c r="D3" s="19" t="s">
        <v>28</v>
      </c>
      <c r="E3" s="8"/>
      <c r="F3" s="8"/>
      <c r="G3" s="19"/>
      <c r="H3" s="8"/>
      <c r="I3" s="8"/>
      <c r="J3" s="8"/>
      <c r="K3" s="8"/>
      <c r="L3" s="8"/>
      <c r="M3" s="8"/>
    </row>
    <row r="4" ht="22.5" customHeight="1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9"/>
    </row>
    <row r="5" ht="34.5" customHeight="1">
      <c r="A5" s="10"/>
      <c r="B5" s="11" t="s">
        <v>2</v>
      </c>
      <c r="C5" s="12" t="s">
        <v>29</v>
      </c>
      <c r="D5" s="12" t="s">
        <v>21</v>
      </c>
      <c r="E5" s="12" t="s">
        <v>30</v>
      </c>
      <c r="F5" s="12" t="s">
        <v>23</v>
      </c>
      <c r="G5" s="12" t="s">
        <v>30</v>
      </c>
      <c r="H5" s="12" t="s">
        <v>25</v>
      </c>
      <c r="I5" s="12" t="s">
        <v>31</v>
      </c>
      <c r="J5" s="12" t="s">
        <v>32</v>
      </c>
      <c r="K5" s="12" t="s">
        <v>30</v>
      </c>
      <c r="L5" s="12" t="s">
        <v>33</v>
      </c>
      <c r="M5" s="20"/>
    </row>
    <row r="6" ht="23.25" customHeight="1">
      <c r="A6" s="10"/>
      <c r="B6" s="13" t="s">
        <v>9</v>
      </c>
      <c r="C6" s="13" t="s">
        <v>34</v>
      </c>
      <c r="D6" s="21">
        <v>0.93</v>
      </c>
      <c r="E6" s="22">
        <f t="shared" ref="E6:E7" si="1">(D6*0.5)</f>
        <v>0.465</v>
      </c>
      <c r="F6" s="21">
        <v>0.96</v>
      </c>
      <c r="G6" s="22">
        <f t="shared" ref="G6:G7" si="2">(F6*0.3)</f>
        <v>0.288</v>
      </c>
      <c r="H6" s="13">
        <v>32.0</v>
      </c>
      <c r="I6" s="23">
        <f t="shared" ref="I6:I7" si="3">((30/H6)*100)</f>
        <v>93.75</v>
      </c>
      <c r="J6" s="24">
        <v>0.94</v>
      </c>
      <c r="K6" s="22">
        <f t="shared" ref="K6:K7" si="4">(J6*0.2)</f>
        <v>0.188</v>
      </c>
      <c r="L6" s="25">
        <f t="shared" ref="L6:L7" si="5">SUM(E6,G6,K6)</f>
        <v>0.941</v>
      </c>
      <c r="M6" s="10"/>
    </row>
    <row r="7" ht="23.25" customHeight="1">
      <c r="A7" s="10"/>
      <c r="B7" s="13" t="s">
        <v>13</v>
      </c>
      <c r="C7" s="13" t="s">
        <v>34</v>
      </c>
      <c r="D7" s="21">
        <v>0.9</v>
      </c>
      <c r="E7" s="22">
        <f t="shared" si="1"/>
        <v>0.45</v>
      </c>
      <c r="F7" s="21">
        <v>0.99</v>
      </c>
      <c r="G7" s="22">
        <f t="shared" si="2"/>
        <v>0.297</v>
      </c>
      <c r="H7" s="13">
        <v>36.0</v>
      </c>
      <c r="I7" s="23">
        <f t="shared" si="3"/>
        <v>83.33333333</v>
      </c>
      <c r="J7" s="24">
        <v>0.83</v>
      </c>
      <c r="K7" s="22">
        <f t="shared" si="4"/>
        <v>0.166</v>
      </c>
      <c r="L7" s="25">
        <f t="shared" si="5"/>
        <v>0.913</v>
      </c>
      <c r="M7" s="10"/>
    </row>
    <row r="8" ht="23.25" customHeight="1">
      <c r="A8" s="10"/>
      <c r="B8" s="16"/>
      <c r="C8" s="16"/>
      <c r="D8" s="26"/>
      <c r="E8" s="27"/>
      <c r="F8" s="28"/>
      <c r="G8" s="27"/>
      <c r="H8" s="16"/>
      <c r="I8" s="27"/>
      <c r="J8" s="29"/>
      <c r="K8" s="27"/>
      <c r="L8" s="30"/>
      <c r="M8" s="10"/>
    </row>
    <row r="9" ht="23.25" customHeight="1">
      <c r="A9" s="10"/>
      <c r="B9" s="16"/>
      <c r="C9" s="16"/>
      <c r="D9" s="28"/>
      <c r="E9" s="27"/>
      <c r="F9" s="28"/>
      <c r="G9" s="27"/>
      <c r="H9" s="16"/>
      <c r="I9" s="27"/>
      <c r="J9" s="29"/>
      <c r="K9" s="27"/>
      <c r="L9" s="30"/>
      <c r="M9" s="10"/>
    </row>
    <row r="10" ht="23.25" customHeight="1">
      <c r="A10" s="10"/>
      <c r="B10" s="16"/>
      <c r="C10" s="16"/>
      <c r="D10" s="28"/>
      <c r="E10" s="27"/>
      <c r="F10" s="28"/>
      <c r="G10" s="27"/>
      <c r="H10" s="16"/>
      <c r="I10" s="27"/>
      <c r="J10" s="29"/>
      <c r="K10" s="27"/>
      <c r="L10" s="30"/>
      <c r="M10" s="10"/>
    </row>
    <row r="11" ht="23.25" customHeight="1">
      <c r="A11" s="10"/>
      <c r="B11" s="16"/>
      <c r="C11" s="16"/>
      <c r="D11" s="28"/>
      <c r="E11" s="27"/>
      <c r="F11" s="28"/>
      <c r="G11" s="27"/>
      <c r="H11" s="16"/>
      <c r="I11" s="27"/>
      <c r="J11" s="29"/>
      <c r="K11" s="27"/>
      <c r="L11" s="30"/>
      <c r="M11" s="10"/>
    </row>
    <row r="12" ht="23.25" customHeight="1">
      <c r="A12" s="10"/>
      <c r="B12" s="16"/>
      <c r="C12" s="16"/>
      <c r="D12" s="28"/>
      <c r="E12" s="27"/>
      <c r="F12" s="28"/>
      <c r="G12" s="27"/>
      <c r="H12" s="16"/>
      <c r="I12" s="27"/>
      <c r="J12" s="29"/>
      <c r="K12" s="27"/>
      <c r="L12" s="30"/>
      <c r="M12" s="10"/>
    </row>
    <row r="13" ht="23.25" customHeight="1">
      <c r="A13" s="10"/>
      <c r="B13" s="16"/>
      <c r="C13" s="16"/>
      <c r="D13" s="28"/>
      <c r="E13" s="27"/>
      <c r="F13" s="28"/>
      <c r="G13" s="27"/>
      <c r="H13" s="16"/>
      <c r="I13" s="27"/>
      <c r="J13" s="29"/>
      <c r="K13" s="27"/>
      <c r="L13" s="30"/>
      <c r="M13" s="10"/>
    </row>
    <row r="14" ht="23.25" customHeight="1">
      <c r="A14" s="10"/>
      <c r="B14" s="16"/>
      <c r="C14" s="16"/>
      <c r="D14" s="28"/>
      <c r="E14" s="27"/>
      <c r="F14" s="28"/>
      <c r="G14" s="27"/>
      <c r="H14" s="16"/>
      <c r="I14" s="27"/>
      <c r="J14" s="29"/>
      <c r="K14" s="27"/>
      <c r="L14" s="30"/>
      <c r="M14" s="10"/>
    </row>
    <row r="15" ht="23.25" customHeight="1">
      <c r="A15" s="10"/>
      <c r="B15" s="16"/>
      <c r="C15" s="16"/>
      <c r="D15" s="28"/>
      <c r="E15" s="27"/>
      <c r="F15" s="28"/>
      <c r="G15" s="27"/>
      <c r="H15" s="16"/>
      <c r="I15" s="27"/>
      <c r="J15" s="29"/>
      <c r="K15" s="27"/>
      <c r="L15" s="30"/>
      <c r="M15" s="10"/>
    </row>
    <row r="16" ht="75.0" customHeight="1">
      <c r="A16" s="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9"/>
    </row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7.75"/>
    <col customWidth="1" min="2" max="2" width="28.5"/>
    <col customWidth="1" min="3" max="5" width="23.88"/>
    <col customWidth="1" min="6" max="6" width="31.13"/>
    <col customWidth="1" min="7" max="7" width="40.63"/>
    <col customWidth="1" min="8" max="8" width="24.0"/>
    <col hidden="1" min="9" max="28" width="12.63"/>
  </cols>
  <sheetData>
    <row r="1" ht="75.0" customHeight="1">
      <c r="A1" s="5"/>
      <c r="B1" s="6" t="s">
        <v>35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ht="53.25" customHeight="1">
      <c r="A2" s="7"/>
      <c r="B2" s="8"/>
      <c r="C2" s="8"/>
      <c r="D2" s="8"/>
      <c r="E2" s="8"/>
      <c r="F2" s="8"/>
      <c r="G2" s="8"/>
      <c r="H2" s="9"/>
    </row>
    <row r="3" ht="34.5" customHeight="1">
      <c r="A3" s="10"/>
      <c r="B3" s="11" t="s">
        <v>2</v>
      </c>
      <c r="C3" s="12" t="s">
        <v>5</v>
      </c>
      <c r="D3" s="12" t="s">
        <v>6</v>
      </c>
      <c r="E3" s="12" t="s">
        <v>29</v>
      </c>
      <c r="F3" s="12" t="s">
        <v>36</v>
      </c>
      <c r="G3" s="12" t="s">
        <v>37</v>
      </c>
      <c r="H3" s="10"/>
    </row>
    <row r="4" ht="23.25" customHeight="1">
      <c r="A4" s="10"/>
      <c r="B4" s="13" t="s">
        <v>9</v>
      </c>
      <c r="C4" s="21">
        <v>120000.0</v>
      </c>
      <c r="D4" s="31">
        <v>0.2</v>
      </c>
      <c r="E4" s="13" t="s">
        <v>34</v>
      </c>
      <c r="F4" s="32">
        <v>0.94</v>
      </c>
      <c r="G4" s="33">
        <f t="shared" ref="G4:G5" si="1">C4*D4*F4</f>
        <v>22560</v>
      </c>
      <c r="H4" s="10"/>
    </row>
    <row r="5" ht="23.25" customHeight="1">
      <c r="A5" s="10"/>
      <c r="B5" s="13" t="s">
        <v>13</v>
      </c>
      <c r="C5" s="21">
        <v>85000.0</v>
      </c>
      <c r="D5" s="13">
        <v>0.15</v>
      </c>
      <c r="E5" s="13" t="s">
        <v>34</v>
      </c>
      <c r="F5" s="32">
        <v>0.91</v>
      </c>
      <c r="G5" s="33">
        <f t="shared" si="1"/>
        <v>11602.5</v>
      </c>
      <c r="H5" s="10"/>
    </row>
    <row r="6" ht="23.25" customHeight="1">
      <c r="A6" s="10"/>
      <c r="B6" s="16"/>
      <c r="C6" s="16"/>
      <c r="D6" s="16"/>
      <c r="E6" s="16"/>
      <c r="F6" s="29"/>
      <c r="G6" s="34"/>
      <c r="H6" s="10"/>
    </row>
    <row r="7" ht="23.25" customHeight="1">
      <c r="A7" s="10"/>
      <c r="B7" s="16"/>
      <c r="C7" s="16"/>
      <c r="D7" s="16"/>
      <c r="E7" s="16"/>
      <c r="F7" s="29"/>
      <c r="G7" s="34"/>
      <c r="H7" s="10"/>
    </row>
    <row r="8" ht="23.25" customHeight="1">
      <c r="A8" s="10"/>
      <c r="B8" s="16"/>
      <c r="C8" s="16"/>
      <c r="D8" s="16"/>
      <c r="E8" s="16"/>
      <c r="F8" s="29"/>
      <c r="G8" s="34"/>
      <c r="H8" s="10"/>
    </row>
    <row r="9" ht="23.25" customHeight="1">
      <c r="A9" s="10"/>
      <c r="B9" s="16"/>
      <c r="C9" s="16"/>
      <c r="D9" s="16"/>
      <c r="E9" s="16"/>
      <c r="F9" s="29"/>
      <c r="G9" s="34"/>
      <c r="H9" s="10"/>
    </row>
    <row r="10" ht="23.25" customHeight="1">
      <c r="A10" s="10"/>
      <c r="B10" s="16"/>
      <c r="C10" s="16"/>
      <c r="D10" s="16"/>
      <c r="E10" s="16"/>
      <c r="F10" s="29"/>
      <c r="G10" s="34"/>
      <c r="H10" s="10"/>
    </row>
    <row r="11" ht="23.25" customHeight="1">
      <c r="A11" s="10"/>
      <c r="B11" s="16"/>
      <c r="C11" s="16"/>
      <c r="D11" s="16"/>
      <c r="E11" s="16"/>
      <c r="F11" s="29"/>
      <c r="G11" s="34"/>
      <c r="H11" s="10"/>
    </row>
    <row r="12" ht="23.25" customHeight="1">
      <c r="A12" s="10"/>
      <c r="B12" s="16"/>
      <c r="C12" s="16"/>
      <c r="D12" s="16"/>
      <c r="E12" s="16"/>
      <c r="F12" s="29"/>
      <c r="G12" s="34"/>
      <c r="H12" s="10"/>
    </row>
    <row r="13" ht="23.25" customHeight="1">
      <c r="A13" s="10"/>
      <c r="B13" s="16"/>
      <c r="C13" s="16"/>
      <c r="D13" s="16"/>
      <c r="E13" s="16"/>
      <c r="F13" s="29"/>
      <c r="G13" s="34"/>
      <c r="H13" s="10"/>
    </row>
    <row r="14" ht="75.0" customHeight="1">
      <c r="A14" s="7"/>
      <c r="B14" s="17"/>
      <c r="C14" s="17"/>
      <c r="D14" s="17"/>
      <c r="E14" s="17"/>
      <c r="F14" s="17"/>
      <c r="G14" s="17"/>
      <c r="H14" s="9"/>
    </row>
    <row r="15" hidden="1"/>
    <row r="16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</sheetData>
  <drawing r:id="rId1"/>
</worksheet>
</file>