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7"/>
  <workbookPr/>
  <mc:AlternateContent xmlns:mc="http://schemas.openxmlformats.org/markup-compatibility/2006">
    <mc:Choice Requires="x15">
      <x15ac:absPath xmlns:x15ac="http://schemas.microsoft.com/office/spreadsheetml/2010/11/ac" url="C:\Users\chris\Downloads\"/>
    </mc:Choice>
  </mc:AlternateContent>
  <xr:revisionPtr revIDLastSave="0" documentId="13_ncr:1_{1DA57451-D485-4ED5-AF5E-751104C1B4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aining Data" sheetId="1" r:id="rId1"/>
    <sheet name="Training Data (2)" sheetId="5" r:id="rId2"/>
    <sheet name="Completed" sheetId="4" r:id="rId3"/>
    <sheet name="companies" sheetId="3" r:id="rId4"/>
    <sheet name="choosecols" sheetId="2" r:id="rId5"/>
  </sheets>
  <definedNames>
    <definedName name="_xlnm._FilterDatabase" localSheetId="3" hidden="1">companies!$B$1:$D$35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3" l="1" a="1"/>
  <c r="F2" i="3" s="1"/>
  <c r="G2" i="2" a="1"/>
  <c r="G2" i="2" s="1"/>
  <c r="P2" i="5" a="1"/>
  <c r="P2" i="5" s="1"/>
  <c r="L2" i="5" a="1"/>
  <c r="L2" i="5" s="1"/>
  <c r="J2" i="5" a="1"/>
  <c r="J2" i="5" s="1"/>
  <c r="I2" i="5"/>
  <c r="G2" i="5" a="1"/>
  <c r="G2" i="5" s="1"/>
  <c r="P2" i="4" a="1"/>
  <c r="P2" i="4" s="1"/>
  <c r="L2" i="4" a="1"/>
  <c r="L2" i="4" s="1"/>
  <c r="J2" i="4" a="1"/>
  <c r="J2" i="4" s="1"/>
  <c r="I2" i="4"/>
  <c r="G2" i="4" a="1"/>
  <c r="G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<sst xmlns="http://schemas.openxmlformats.org/spreadsheetml/2006/main" count="724" uniqueCount="88">
  <si>
    <t>Emp ID</t>
  </si>
  <si>
    <t>Name</t>
  </si>
  <si>
    <t>Training Class</t>
  </si>
  <si>
    <t>Date</t>
  </si>
  <si>
    <t>A2004</t>
  </si>
  <si>
    <t>Rodriguez, Sam</t>
  </si>
  <si>
    <t>Excel PivotTables</t>
  </si>
  <si>
    <t>A2008</t>
  </si>
  <si>
    <t>Lopez, Maria</t>
  </si>
  <si>
    <t>Excel Sorting and Filtering</t>
  </si>
  <si>
    <t>Teams Live Events Basics</t>
  </si>
  <si>
    <t>A2014</t>
  </si>
  <si>
    <t>Evans, Riley</t>
  </si>
  <si>
    <t>A2007</t>
  </si>
  <si>
    <t>Wong, Casey</t>
  </si>
  <si>
    <t>A2001</t>
  </si>
  <si>
    <t>Menard, Chris</t>
  </si>
  <si>
    <t>A2018</t>
  </si>
  <si>
    <t>Scott, Taylor</t>
  </si>
  <si>
    <t>Excel VLOOKUP/XLOOKUP</t>
  </si>
  <si>
    <t>A2019</t>
  </si>
  <si>
    <t>Green, Casey</t>
  </si>
  <si>
    <t>Outlook Search &amp; Rules</t>
  </si>
  <si>
    <t>A2006</t>
  </si>
  <si>
    <t>Johnson, Alex</t>
  </si>
  <si>
    <t>A2005</t>
  </si>
  <si>
    <t>Patel, Priya</t>
  </si>
  <si>
    <t>Word Headers/Footers</t>
  </si>
  <si>
    <t>A2012</t>
  </si>
  <si>
    <t>Clark, Jamie</t>
  </si>
  <si>
    <t>PowerPoint Slide Masters</t>
  </si>
  <si>
    <t>A2002</t>
  </si>
  <si>
    <t>Vandelay, Art</t>
  </si>
  <si>
    <t>OneNote for Meetings</t>
  </si>
  <si>
    <t>A2013</t>
  </si>
  <si>
    <t>Davis, Morgan</t>
  </si>
  <si>
    <t>A2020</t>
  </si>
  <si>
    <t>Hall, Jamie</t>
  </si>
  <si>
    <t>A2003</t>
  </si>
  <si>
    <t>Nguyen, Taylor</t>
  </si>
  <si>
    <t>A2010</t>
  </si>
  <si>
    <t>Miller, Dana</t>
  </si>
  <si>
    <t>Teams Chat vs. Channels</t>
  </si>
  <si>
    <t>Excel Data Validation</t>
  </si>
  <si>
    <t>A2016</t>
  </si>
  <si>
    <t>Young, Taylor</t>
  </si>
  <si>
    <t>A2009</t>
  </si>
  <si>
    <t>Brown, Jordan</t>
  </si>
  <si>
    <t>A2011</t>
  </si>
  <si>
    <t>Adams, Lee</t>
  </si>
  <si>
    <t>A2017</t>
  </si>
  <si>
    <t>King, Sam</t>
  </si>
  <si>
    <t>Atlanta</t>
  </si>
  <si>
    <t>Chicago</t>
  </si>
  <si>
    <t>Austin</t>
  </si>
  <si>
    <t>City offered</t>
  </si>
  <si>
    <t>San Diego</t>
  </si>
  <si>
    <t>Company</t>
  </si>
  <si>
    <t>Apple</t>
  </si>
  <si>
    <t>Microsoft</t>
  </si>
  <si>
    <t>Amazon</t>
  </si>
  <si>
    <t>Google (Alphabet)</t>
  </si>
  <si>
    <t>Meta (Facebook)</t>
  </si>
  <si>
    <t>Tesla</t>
  </si>
  <si>
    <t>Walmart</t>
  </si>
  <si>
    <t>Coca‑Cola</t>
  </si>
  <si>
    <t>PepsiCo</t>
  </si>
  <si>
    <t>Nike</t>
  </si>
  <si>
    <t>IBM</t>
  </si>
  <si>
    <t>Intel</t>
  </si>
  <si>
    <t>Ford</t>
  </si>
  <si>
    <t>JPMorgan Chase</t>
  </si>
  <si>
    <t>The Walt Disney Company</t>
  </si>
  <si>
    <t>Netflix</t>
  </si>
  <si>
    <t>Johnson &amp; Johnson</t>
  </si>
  <si>
    <t>Period</t>
  </si>
  <si>
    <t>Revenue</t>
  </si>
  <si>
    <t>Q1-2026</t>
  </si>
  <si>
    <t>Q2-2026</t>
  </si>
  <si>
    <t>Google</t>
  </si>
  <si>
    <t xml:space="preserve">Tesla </t>
  </si>
  <si>
    <t>CocaCola</t>
  </si>
  <si>
    <t>JPMorgan  Chase</t>
  </si>
  <si>
    <t>Sort and Unique</t>
  </si>
  <si>
    <t>Counta</t>
  </si>
  <si>
    <t>Unique multiple columns</t>
  </si>
  <si>
    <t>Unique with Choosecols</t>
  </si>
  <si>
    <t>Sort &amp; Unique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</si>
</sst>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1E1E1E"/>
      <name val="Segoe UI"/>
      <family val="2"/>
    </font>
    <font>
      <sz val="11"/>
      <color theme="1"/>
      <name val="Segoe U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top"/>
    </xf>
    <xf numFmtId="14" fontId="1" fillId="0" borderId="1" xfId="0" applyNumberFormat="1" applyFont="1" applyBorder="1" applyAlignment="1">
      <alignment horizontal="center" vertical="top"/>
    </xf>
    <xf numFmtId="14" fontId="0" fillId="0" borderId="0" xfId="0" applyNumberFormat="1"/>
    <xf numFmtId="0" fontId="1" fillId="0" borderId="1" xfId="0" applyFont="1" applyBorder="1" applyAlignment="1">
      <alignment horizontal="left" vertical="top" indent="1"/>
    </xf>
    <xf numFmtId="0" fontId="0" fillId="0" borderId="0" xfId="0" applyAlignment="1">
      <alignment horizontal="left" indent="1"/>
    </xf>
    <xf numFmtId="0" fontId="3" fillId="0" borderId="0" xfId="0" applyFont="1"/>
    <xf numFmtId="0" fontId="0" fillId="2" borderId="0" xfId="0" applyFill="1"/>
    <xf numFmtId="0" fontId="4" fillId="0" borderId="0" xfId="0" applyFont="1" applyAlignment="1">
      <alignment vertical="center"/>
    </xf>
    <xf numFmtId="0" fontId="2" fillId="0" borderId="0" xfId="0" applyFont="1"/>
    <xf numFmtId="0" fontId="0" fillId="3" borderId="0" xfId="0" applyFill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3"/>
  <sheetViews>
    <sheetView tabSelected="1" zoomScale="120" zoomScaleNormal="120" workbookViewId="0">
      <pane ySplit="1" topLeftCell="A2" activePane="bottomLeft" state="frozen"/>
      <selection pane="bottomLeft" activeCell="P2" sqref="P2"/>
    </sheetView>
  </sheetViews>
  <sheetFormatPr defaultRowHeight="15" x14ac:dyDescent="0.25"/>
  <cols>
    <col min="1" max="1" width="9.5703125" customWidth="1"/>
    <col min="2" max="2" width="14.7109375" bestFit="1" customWidth="1"/>
    <col min="3" max="3" width="24.85546875" customWidth="1"/>
    <col min="4" max="4" width="11.42578125" style="3" customWidth="1"/>
    <col min="5" max="5" width="12.5703125" style="5" customWidth="1"/>
    <col min="6" max="6" width="4.7109375" customWidth="1"/>
    <col min="8" max="8" width="16.28515625" customWidth="1"/>
    <col min="10" max="10" width="29.42578125" customWidth="1"/>
    <col min="11" max="11" width="2.5703125" customWidth="1"/>
    <col min="12" max="12" width="10.140625" customWidth="1"/>
    <col min="13" max="13" width="17.140625" customWidth="1"/>
    <col min="14" max="14" width="25.5703125" customWidth="1"/>
    <col min="15" max="15" width="2.28515625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2" t="s">
        <v>3</v>
      </c>
      <c r="E1" s="4" t="s">
        <v>55</v>
      </c>
      <c r="G1" s="7" t="s">
        <v>83</v>
      </c>
      <c r="H1" s="7"/>
      <c r="I1" s="10" t="s">
        <v>84</v>
      </c>
      <c r="J1" s="7" t="s">
        <v>87</v>
      </c>
      <c r="L1" s="10" t="s">
        <v>85</v>
      </c>
      <c r="M1" s="10"/>
      <c r="N1" s="10"/>
      <c r="P1" s="7" t="s">
        <v>86</v>
      </c>
    </row>
    <row r="2" spans="1:16" x14ac:dyDescent="0.25">
      <c r="A2" t="s">
        <v>15</v>
      </c>
      <c r="B2" t="s">
        <v>16</v>
      </c>
      <c r="C2" t="s">
        <v>43</v>
      </c>
      <c r="D2" s="3">
        <v>46019</v>
      </c>
      <c r="E2" s="5" t="s">
        <v>56</v>
      </c>
    </row>
    <row r="3" spans="1:16" x14ac:dyDescent="0.25">
      <c r="A3" t="s">
        <v>23</v>
      </c>
      <c r="B3" t="s">
        <v>24</v>
      </c>
      <c r="C3" t="s">
        <v>33</v>
      </c>
      <c r="D3" s="3">
        <v>46023</v>
      </c>
      <c r="E3" s="5" t="s">
        <v>53</v>
      </c>
    </row>
    <row r="4" spans="1:16" x14ac:dyDescent="0.25">
      <c r="A4" t="s">
        <v>46</v>
      </c>
      <c r="B4" t="s">
        <v>47</v>
      </c>
      <c r="C4" t="s">
        <v>10</v>
      </c>
      <c r="D4" s="3">
        <v>46023</v>
      </c>
      <c r="E4" s="5" t="s">
        <v>52</v>
      </c>
    </row>
    <row r="5" spans="1:16" x14ac:dyDescent="0.25">
      <c r="A5" t="s">
        <v>11</v>
      </c>
      <c r="B5" t="s">
        <v>12</v>
      </c>
      <c r="C5" t="s">
        <v>6</v>
      </c>
      <c r="D5" s="3">
        <v>46023</v>
      </c>
      <c r="E5" s="5" t="s">
        <v>53</v>
      </c>
    </row>
    <row r="6" spans="1:16" x14ac:dyDescent="0.25">
      <c r="A6" t="s">
        <v>15</v>
      </c>
      <c r="B6" t="s">
        <v>16</v>
      </c>
      <c r="C6" t="s">
        <v>43</v>
      </c>
      <c r="D6" s="3">
        <v>46024</v>
      </c>
      <c r="E6" s="5" t="s">
        <v>54</v>
      </c>
    </row>
    <row r="7" spans="1:16" x14ac:dyDescent="0.25">
      <c r="A7" t="s">
        <v>31</v>
      </c>
      <c r="B7" t="s">
        <v>32</v>
      </c>
      <c r="C7" t="s">
        <v>9</v>
      </c>
      <c r="D7" s="3">
        <v>46024</v>
      </c>
      <c r="E7" s="5" t="s">
        <v>54</v>
      </c>
    </row>
    <row r="8" spans="1:16" x14ac:dyDescent="0.25">
      <c r="A8" t="s">
        <v>4</v>
      </c>
      <c r="B8" t="s">
        <v>5</v>
      </c>
      <c r="C8" t="s">
        <v>10</v>
      </c>
      <c r="D8" s="3">
        <v>46025</v>
      </c>
      <c r="E8" s="5" t="s">
        <v>54</v>
      </c>
    </row>
    <row r="9" spans="1:16" x14ac:dyDescent="0.25">
      <c r="A9" t="s">
        <v>34</v>
      </c>
      <c r="B9" t="s">
        <v>35</v>
      </c>
      <c r="C9" t="s">
        <v>22</v>
      </c>
      <c r="D9" s="3">
        <v>46025</v>
      </c>
      <c r="E9" s="5" t="s">
        <v>54</v>
      </c>
    </row>
    <row r="10" spans="1:16" x14ac:dyDescent="0.25">
      <c r="A10" t="s">
        <v>11</v>
      </c>
      <c r="B10" t="s">
        <v>12</v>
      </c>
      <c r="C10" t="s">
        <v>43</v>
      </c>
      <c r="D10" s="3">
        <v>46025</v>
      </c>
      <c r="E10" s="5" t="s">
        <v>54</v>
      </c>
    </row>
    <row r="11" spans="1:16" x14ac:dyDescent="0.25">
      <c r="A11" t="s">
        <v>25</v>
      </c>
      <c r="B11" t="s">
        <v>26</v>
      </c>
      <c r="C11" t="s">
        <v>22</v>
      </c>
      <c r="D11" s="3">
        <v>46027</v>
      </c>
      <c r="E11" s="5" t="s">
        <v>53</v>
      </c>
    </row>
    <row r="12" spans="1:16" x14ac:dyDescent="0.25">
      <c r="A12" t="s">
        <v>7</v>
      </c>
      <c r="B12" t="s">
        <v>8</v>
      </c>
      <c r="C12" t="s">
        <v>9</v>
      </c>
      <c r="D12" s="3">
        <v>46027</v>
      </c>
      <c r="E12" s="5" t="s">
        <v>53</v>
      </c>
    </row>
    <row r="13" spans="1:16" x14ac:dyDescent="0.25">
      <c r="A13" t="s">
        <v>28</v>
      </c>
      <c r="B13" t="s">
        <v>29</v>
      </c>
      <c r="C13" t="s">
        <v>9</v>
      </c>
      <c r="D13" s="3">
        <v>46027</v>
      </c>
      <c r="E13" s="5" t="s">
        <v>52</v>
      </c>
    </row>
    <row r="14" spans="1:16" x14ac:dyDescent="0.25">
      <c r="A14" t="s">
        <v>17</v>
      </c>
      <c r="B14" t="s">
        <v>18</v>
      </c>
      <c r="C14" t="s">
        <v>9</v>
      </c>
      <c r="D14" s="3">
        <v>46028</v>
      </c>
      <c r="E14" s="5" t="s">
        <v>54</v>
      </c>
    </row>
    <row r="15" spans="1:16" x14ac:dyDescent="0.25">
      <c r="A15" t="s">
        <v>15</v>
      </c>
      <c r="B15" t="s">
        <v>16</v>
      </c>
      <c r="C15" t="s">
        <v>10</v>
      </c>
      <c r="D15" s="3">
        <v>46029</v>
      </c>
      <c r="E15" s="5" t="s">
        <v>52</v>
      </c>
    </row>
    <row r="16" spans="1:16" x14ac:dyDescent="0.25">
      <c r="A16" t="s">
        <v>50</v>
      </c>
      <c r="B16" t="s">
        <v>51</v>
      </c>
      <c r="C16" t="s">
        <v>43</v>
      </c>
      <c r="D16" s="3">
        <v>46029</v>
      </c>
      <c r="E16" s="5" t="s">
        <v>52</v>
      </c>
    </row>
    <row r="17" spans="1:5" x14ac:dyDescent="0.25">
      <c r="A17" t="s">
        <v>20</v>
      </c>
      <c r="B17" t="s">
        <v>21</v>
      </c>
      <c r="C17" t="s">
        <v>30</v>
      </c>
      <c r="D17" s="3">
        <v>46029</v>
      </c>
      <c r="E17" s="5" t="s">
        <v>52</v>
      </c>
    </row>
    <row r="18" spans="1:5" x14ac:dyDescent="0.25">
      <c r="A18" t="s">
        <v>7</v>
      </c>
      <c r="B18" t="s">
        <v>8</v>
      </c>
      <c r="C18" t="s">
        <v>6</v>
      </c>
      <c r="D18" s="3">
        <v>46030</v>
      </c>
      <c r="E18" s="5" t="s">
        <v>54</v>
      </c>
    </row>
    <row r="19" spans="1:5" x14ac:dyDescent="0.25">
      <c r="A19" t="s">
        <v>40</v>
      </c>
      <c r="B19" t="s">
        <v>41</v>
      </c>
      <c r="C19" t="s">
        <v>27</v>
      </c>
      <c r="D19" s="3">
        <v>46030</v>
      </c>
      <c r="E19" s="5" t="s">
        <v>54</v>
      </c>
    </row>
    <row r="20" spans="1:5" x14ac:dyDescent="0.25">
      <c r="A20" t="s">
        <v>17</v>
      </c>
      <c r="B20" t="s">
        <v>18</v>
      </c>
      <c r="C20" t="s">
        <v>19</v>
      </c>
      <c r="D20" s="3">
        <v>46030</v>
      </c>
      <c r="E20" s="5" t="s">
        <v>53</v>
      </c>
    </row>
    <row r="21" spans="1:5" x14ac:dyDescent="0.25">
      <c r="A21" t="s">
        <v>17</v>
      </c>
      <c r="B21" t="s">
        <v>18</v>
      </c>
      <c r="C21" t="s">
        <v>10</v>
      </c>
      <c r="D21" s="3">
        <v>46031</v>
      </c>
      <c r="E21" s="5" t="s">
        <v>53</v>
      </c>
    </row>
    <row r="22" spans="1:5" x14ac:dyDescent="0.25">
      <c r="A22" t="s">
        <v>48</v>
      </c>
      <c r="B22" t="s">
        <v>49</v>
      </c>
      <c r="C22" t="s">
        <v>27</v>
      </c>
      <c r="D22" s="3">
        <v>46032</v>
      </c>
      <c r="E22" s="5" t="s">
        <v>52</v>
      </c>
    </row>
    <row r="23" spans="1:5" x14ac:dyDescent="0.25">
      <c r="A23" t="s">
        <v>15</v>
      </c>
      <c r="B23" t="s">
        <v>16</v>
      </c>
      <c r="C23" t="s">
        <v>43</v>
      </c>
      <c r="D23" s="3">
        <v>46033</v>
      </c>
      <c r="E23" s="5" t="s">
        <v>53</v>
      </c>
    </row>
    <row r="24" spans="1:5" x14ac:dyDescent="0.25">
      <c r="A24" t="s">
        <v>23</v>
      </c>
      <c r="B24" t="s">
        <v>24</v>
      </c>
      <c r="C24" t="s">
        <v>19</v>
      </c>
      <c r="D24" s="3">
        <v>46033</v>
      </c>
      <c r="E24" s="5" t="s">
        <v>52</v>
      </c>
    </row>
    <row r="25" spans="1:5" x14ac:dyDescent="0.25">
      <c r="A25" t="s">
        <v>15</v>
      </c>
      <c r="B25" t="s">
        <v>16</v>
      </c>
      <c r="C25" t="s">
        <v>27</v>
      </c>
      <c r="D25" s="3">
        <v>46034</v>
      </c>
      <c r="E25" s="5" t="s">
        <v>52</v>
      </c>
    </row>
    <row r="26" spans="1:5" x14ac:dyDescent="0.25">
      <c r="A26" t="s">
        <v>28</v>
      </c>
      <c r="B26" t="s">
        <v>29</v>
      </c>
      <c r="C26" t="s">
        <v>42</v>
      </c>
      <c r="D26" s="3">
        <v>46034</v>
      </c>
      <c r="E26" s="5" t="s">
        <v>54</v>
      </c>
    </row>
    <row r="27" spans="1:5" x14ac:dyDescent="0.25">
      <c r="A27" t="s">
        <v>4</v>
      </c>
      <c r="B27" t="s">
        <v>5</v>
      </c>
      <c r="C27" t="s">
        <v>27</v>
      </c>
      <c r="D27" s="3">
        <v>46035</v>
      </c>
      <c r="E27" s="5" t="s">
        <v>52</v>
      </c>
    </row>
    <row r="28" spans="1:5" x14ac:dyDescent="0.25">
      <c r="A28" t="s">
        <v>34</v>
      </c>
      <c r="B28" t="s">
        <v>35</v>
      </c>
      <c r="C28" t="s">
        <v>43</v>
      </c>
      <c r="D28" s="3">
        <v>46037</v>
      </c>
      <c r="E28" s="5" t="s">
        <v>52</v>
      </c>
    </row>
    <row r="29" spans="1:5" x14ac:dyDescent="0.25">
      <c r="A29" t="s">
        <v>34</v>
      </c>
      <c r="B29" t="s">
        <v>35</v>
      </c>
      <c r="C29" t="s">
        <v>22</v>
      </c>
      <c r="D29" s="3">
        <v>46037</v>
      </c>
      <c r="E29" s="5" t="s">
        <v>52</v>
      </c>
    </row>
    <row r="30" spans="1:5" x14ac:dyDescent="0.25">
      <c r="A30" t="s">
        <v>13</v>
      </c>
      <c r="B30" t="s">
        <v>14</v>
      </c>
      <c r="C30" t="s">
        <v>9</v>
      </c>
      <c r="D30" s="3">
        <v>46039</v>
      </c>
      <c r="E30" s="5" t="s">
        <v>54</v>
      </c>
    </row>
    <row r="31" spans="1:5" x14ac:dyDescent="0.25">
      <c r="A31" t="s">
        <v>31</v>
      </c>
      <c r="B31" t="s">
        <v>32</v>
      </c>
      <c r="C31" t="s">
        <v>33</v>
      </c>
      <c r="D31" s="3">
        <v>46040</v>
      </c>
      <c r="E31" s="5" t="s">
        <v>53</v>
      </c>
    </row>
    <row r="32" spans="1:5" x14ac:dyDescent="0.25">
      <c r="A32" t="s">
        <v>25</v>
      </c>
      <c r="B32" t="s">
        <v>26</v>
      </c>
      <c r="C32" t="s">
        <v>33</v>
      </c>
      <c r="D32" s="3">
        <v>46040</v>
      </c>
      <c r="E32" s="5" t="s">
        <v>54</v>
      </c>
    </row>
    <row r="33" spans="1:5" x14ac:dyDescent="0.25">
      <c r="A33" t="s">
        <v>28</v>
      </c>
      <c r="B33" t="s">
        <v>29</v>
      </c>
      <c r="C33" t="s">
        <v>42</v>
      </c>
      <c r="D33" s="3">
        <v>46040</v>
      </c>
      <c r="E33" s="5" t="s">
        <v>53</v>
      </c>
    </row>
    <row r="34" spans="1:5" x14ac:dyDescent="0.25">
      <c r="A34" t="s">
        <v>34</v>
      </c>
      <c r="B34" t="s">
        <v>35</v>
      </c>
      <c r="C34" t="s">
        <v>27</v>
      </c>
      <c r="D34" s="3">
        <v>46040</v>
      </c>
      <c r="E34" s="5" t="s">
        <v>54</v>
      </c>
    </row>
    <row r="35" spans="1:5" x14ac:dyDescent="0.25">
      <c r="A35" t="s">
        <v>20</v>
      </c>
      <c r="B35" t="s">
        <v>21</v>
      </c>
      <c r="C35" t="s">
        <v>19</v>
      </c>
      <c r="D35" s="3">
        <v>46041</v>
      </c>
      <c r="E35" s="5" t="s">
        <v>53</v>
      </c>
    </row>
    <row r="36" spans="1:5" x14ac:dyDescent="0.25">
      <c r="A36" t="s">
        <v>36</v>
      </c>
      <c r="B36" t="s">
        <v>37</v>
      </c>
      <c r="C36" t="s">
        <v>30</v>
      </c>
      <c r="D36" s="3">
        <v>46041</v>
      </c>
      <c r="E36" s="5" t="s">
        <v>54</v>
      </c>
    </row>
    <row r="37" spans="1:5" x14ac:dyDescent="0.25">
      <c r="A37" t="s">
        <v>28</v>
      </c>
      <c r="B37" t="s">
        <v>29</v>
      </c>
      <c r="C37" t="s">
        <v>30</v>
      </c>
      <c r="D37" s="3">
        <v>46042</v>
      </c>
      <c r="E37" s="5" t="s">
        <v>53</v>
      </c>
    </row>
    <row r="38" spans="1:5" x14ac:dyDescent="0.25">
      <c r="A38" t="s">
        <v>38</v>
      </c>
      <c r="B38" t="s">
        <v>39</v>
      </c>
      <c r="C38" t="s">
        <v>43</v>
      </c>
      <c r="D38" s="3">
        <v>46043</v>
      </c>
      <c r="E38" s="5" t="s">
        <v>53</v>
      </c>
    </row>
    <row r="39" spans="1:5" x14ac:dyDescent="0.25">
      <c r="A39" t="s">
        <v>4</v>
      </c>
      <c r="B39" t="s">
        <v>5</v>
      </c>
      <c r="C39" t="s">
        <v>42</v>
      </c>
      <c r="D39" s="3">
        <v>46043</v>
      </c>
      <c r="E39" s="5" t="s">
        <v>53</v>
      </c>
    </row>
    <row r="40" spans="1:5" x14ac:dyDescent="0.25">
      <c r="A40" t="s">
        <v>34</v>
      </c>
      <c r="B40" t="s">
        <v>35</v>
      </c>
      <c r="C40" t="s">
        <v>22</v>
      </c>
      <c r="D40" s="3">
        <v>46043</v>
      </c>
      <c r="E40" s="5" t="s">
        <v>53</v>
      </c>
    </row>
    <row r="41" spans="1:5" x14ac:dyDescent="0.25">
      <c r="A41" t="s">
        <v>44</v>
      </c>
      <c r="B41" t="s">
        <v>45</v>
      </c>
      <c r="C41" t="s">
        <v>19</v>
      </c>
      <c r="D41" s="3">
        <v>46043</v>
      </c>
      <c r="E41" s="5" t="s">
        <v>52</v>
      </c>
    </row>
    <row r="42" spans="1:5" x14ac:dyDescent="0.25">
      <c r="A42" t="s">
        <v>50</v>
      </c>
      <c r="B42" t="s">
        <v>51</v>
      </c>
      <c r="C42" t="s">
        <v>27</v>
      </c>
      <c r="D42" s="3">
        <v>46043</v>
      </c>
      <c r="E42" s="5" t="s">
        <v>54</v>
      </c>
    </row>
    <row r="43" spans="1:5" x14ac:dyDescent="0.25">
      <c r="A43" t="s">
        <v>38</v>
      </c>
      <c r="B43" t="s">
        <v>39</v>
      </c>
      <c r="C43" t="s">
        <v>6</v>
      </c>
      <c r="D43" s="3">
        <v>46044</v>
      </c>
      <c r="E43" s="5" t="s">
        <v>52</v>
      </c>
    </row>
    <row r="44" spans="1:5" x14ac:dyDescent="0.25">
      <c r="A44" t="s">
        <v>17</v>
      </c>
      <c r="B44" t="s">
        <v>18</v>
      </c>
      <c r="C44" t="s">
        <v>9</v>
      </c>
      <c r="D44" s="3">
        <v>46044</v>
      </c>
      <c r="E44" s="5" t="s">
        <v>52</v>
      </c>
    </row>
    <row r="45" spans="1:5" x14ac:dyDescent="0.25">
      <c r="A45" t="s">
        <v>13</v>
      </c>
      <c r="B45" t="s">
        <v>14</v>
      </c>
      <c r="C45" t="s">
        <v>22</v>
      </c>
      <c r="D45" s="3">
        <v>46045</v>
      </c>
      <c r="E45" s="5" t="s">
        <v>52</v>
      </c>
    </row>
    <row r="46" spans="1:5" x14ac:dyDescent="0.25">
      <c r="A46" t="s">
        <v>38</v>
      </c>
      <c r="B46" t="s">
        <v>39</v>
      </c>
      <c r="C46" t="s">
        <v>27</v>
      </c>
      <c r="D46" s="3">
        <v>46046</v>
      </c>
      <c r="E46" s="5" t="s">
        <v>54</v>
      </c>
    </row>
    <row r="47" spans="1:5" x14ac:dyDescent="0.25">
      <c r="A47" t="s">
        <v>4</v>
      </c>
      <c r="B47" t="s">
        <v>5</v>
      </c>
      <c r="C47" t="s">
        <v>6</v>
      </c>
      <c r="D47" s="3">
        <v>46046</v>
      </c>
      <c r="E47" s="5" t="s">
        <v>53</v>
      </c>
    </row>
    <row r="48" spans="1:5" x14ac:dyDescent="0.25">
      <c r="A48" t="s">
        <v>38</v>
      </c>
      <c r="B48" t="s">
        <v>39</v>
      </c>
      <c r="C48" t="s">
        <v>10</v>
      </c>
      <c r="D48" s="3">
        <v>46047</v>
      </c>
      <c r="E48" s="5" t="s">
        <v>52</v>
      </c>
    </row>
    <row r="49" spans="1:5" x14ac:dyDescent="0.25">
      <c r="A49" t="s">
        <v>4</v>
      </c>
      <c r="B49" t="s">
        <v>5</v>
      </c>
      <c r="C49" t="s">
        <v>10</v>
      </c>
      <c r="D49" s="3">
        <v>46047</v>
      </c>
      <c r="E49" s="5" t="s">
        <v>54</v>
      </c>
    </row>
    <row r="50" spans="1:5" x14ac:dyDescent="0.25">
      <c r="A50" t="s">
        <v>25</v>
      </c>
      <c r="B50" t="s">
        <v>26</v>
      </c>
      <c r="C50" t="s">
        <v>9</v>
      </c>
      <c r="D50" s="3">
        <v>46047</v>
      </c>
      <c r="E50" s="5" t="s">
        <v>52</v>
      </c>
    </row>
    <row r="51" spans="1:5" x14ac:dyDescent="0.25">
      <c r="A51" t="s">
        <v>46</v>
      </c>
      <c r="B51" t="s">
        <v>47</v>
      </c>
      <c r="C51" t="s">
        <v>10</v>
      </c>
      <c r="D51" s="3">
        <v>46047</v>
      </c>
      <c r="E51" s="5" t="s">
        <v>53</v>
      </c>
    </row>
    <row r="52" spans="1:5" x14ac:dyDescent="0.25">
      <c r="A52" t="s">
        <v>44</v>
      </c>
      <c r="B52" t="s">
        <v>45</v>
      </c>
      <c r="C52" t="s">
        <v>27</v>
      </c>
      <c r="D52" s="3">
        <v>46047</v>
      </c>
      <c r="E52" s="5" t="s">
        <v>53</v>
      </c>
    </row>
    <row r="53" spans="1:5" x14ac:dyDescent="0.25">
      <c r="A53" t="s">
        <v>20</v>
      </c>
      <c r="B53" t="s">
        <v>21</v>
      </c>
      <c r="C53" t="s">
        <v>22</v>
      </c>
      <c r="D53" s="3">
        <v>46048</v>
      </c>
      <c r="E53" s="5" t="s">
        <v>54</v>
      </c>
    </row>
  </sheetData>
  <sortState xmlns:xlrd2="http://schemas.microsoft.com/office/spreadsheetml/2017/richdata2" ref="A2:E53">
    <sortCondition ref="D2:D53"/>
  </sortState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2E675-4F0E-49E5-9383-B0C0546337CD}">
  <dimension ref="A1:Q53"/>
  <sheetViews>
    <sheetView zoomScale="120" zoomScaleNormal="120" workbookViewId="0">
      <pane ySplit="1" topLeftCell="A2" activePane="bottomLeft" state="frozen"/>
      <selection pane="bottomLeft" activeCell="H3" sqref="H3"/>
    </sheetView>
  </sheetViews>
  <sheetFormatPr defaultRowHeight="15" x14ac:dyDescent="0.25"/>
  <cols>
    <col min="1" max="1" width="9.5703125" customWidth="1"/>
    <col min="2" max="2" width="14.7109375" bestFit="1" customWidth="1"/>
    <col min="3" max="3" width="24.85546875" customWidth="1"/>
    <col min="4" max="4" width="11.42578125" style="3" customWidth="1"/>
    <col min="5" max="5" width="12.5703125" style="5" customWidth="1"/>
    <col min="6" max="6" width="4.7109375" customWidth="1"/>
    <col min="8" max="8" width="16.28515625" customWidth="1"/>
    <col min="10" max="10" width="29.42578125" customWidth="1"/>
    <col min="11" max="11" width="2.5703125" customWidth="1"/>
    <col min="12" max="12" width="10.140625" customWidth="1"/>
    <col min="13" max="13" width="17.140625" customWidth="1"/>
    <col min="14" max="14" width="25.5703125" customWidth="1"/>
    <col min="15" max="15" width="2.28515625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2" t="s">
        <v>3</v>
      </c>
      <c r="E1" s="4" t="s">
        <v>55</v>
      </c>
      <c r="G1" s="7" t="s">
        <v>83</v>
      </c>
      <c r="H1" s="7"/>
      <c r="I1" s="10" t="s">
        <v>84</v>
      </c>
      <c r="J1" s="7" t="s">
        <v>87</v>
      </c>
      <c r="L1" s="10" t="s">
        <v>85</v>
      </c>
      <c r="M1" s="10"/>
      <c r="N1" s="10"/>
      <c r="P1" s="7" t="s">
        <v>86</v>
      </c>
    </row>
    <row r="2" spans="1:17" x14ac:dyDescent="0.25">
      <c r="A2" t="s">
        <v>15</v>
      </c>
      <c r="B2" t="s">
        <v>16</v>
      </c>
      <c r="C2" t="s">
        <v>10</v>
      </c>
      <c r="D2" s="3">
        <v>46029</v>
      </c>
      <c r="E2" s="5" t="s">
        <v>52</v>
      </c>
      <c r="G2" t="str" cm="1">
        <f t="array" ref="G2:H20">_xlfn._xlws.SORT(_xlfn.UNIQUE(A2:B53))</f>
        <v>A2001</v>
      </c>
      <c r="H2" t="str">
        <v>Menard, Chris</v>
      </c>
      <c r="I2">
        <f>COUNTA(_xlfn.UNIQUE(A2:A53))</f>
        <v>19</v>
      </c>
      <c r="J2" t="str" cm="1">
        <f t="array" ref="J2:J11">_xlfn._xlws.SORT(_xlfn.UNIQUE(C2:C53))</f>
        <v>Excel Data Validation</v>
      </c>
      <c r="L2" t="str" cm="1">
        <f t="array" ref="L2:N45">_xlfn.UNIQUE(A2:C53)</f>
        <v>A2001</v>
      </c>
      <c r="M2" t="str">
        <v>Menard, Chris</v>
      </c>
      <c r="N2" t="str">
        <v>Teams Live Events Basics</v>
      </c>
      <c r="P2" t="str" cm="1">
        <f t="array" ref="P2:Q45">_xlfn.UNIQUE(_xlfn.CHOOSECOLS(A2:E53,1,5))</f>
        <v>A2001</v>
      </c>
      <c r="Q2" t="str">
        <v>Atlanta</v>
      </c>
    </row>
    <row r="3" spans="1:17" x14ac:dyDescent="0.25">
      <c r="A3" t="s">
        <v>15</v>
      </c>
      <c r="B3" t="s">
        <v>16</v>
      </c>
      <c r="C3" t="s">
        <v>43</v>
      </c>
      <c r="D3" s="3">
        <v>46033</v>
      </c>
      <c r="E3" s="5" t="s">
        <v>53</v>
      </c>
      <c r="G3" t="str">
        <v>A2002</v>
      </c>
      <c r="H3" t="str">
        <v>Vandelay, Art</v>
      </c>
      <c r="J3" t="str">
        <v>Excel PivotTables</v>
      </c>
      <c r="L3" t="str">
        <v>A2001</v>
      </c>
      <c r="M3" t="str">
        <v>Menard, Chris</v>
      </c>
      <c r="N3" t="str">
        <v>Excel Data Validation</v>
      </c>
      <c r="P3" t="str">
        <v>A2001</v>
      </c>
      <c r="Q3" t="str">
        <v>Chicago</v>
      </c>
    </row>
    <row r="4" spans="1:17" x14ac:dyDescent="0.25">
      <c r="A4" t="s">
        <v>15</v>
      </c>
      <c r="B4" t="s">
        <v>16</v>
      </c>
      <c r="C4" t="s">
        <v>43</v>
      </c>
      <c r="D4" s="3">
        <v>46024</v>
      </c>
      <c r="E4" s="5" t="s">
        <v>54</v>
      </c>
      <c r="G4" t="str">
        <v>A2003</v>
      </c>
      <c r="H4" t="str">
        <v>Nguyen, Taylor</v>
      </c>
      <c r="J4" t="str">
        <v>Excel Sorting and Filtering</v>
      </c>
      <c r="L4" t="str">
        <v>A2001</v>
      </c>
      <c r="M4" t="str">
        <v>Menard, Chris</v>
      </c>
      <c r="N4" t="str">
        <v>Word Headers/Footers</v>
      </c>
      <c r="P4" t="str">
        <v>A2001</v>
      </c>
      <c r="Q4" t="str">
        <v>Austin</v>
      </c>
    </row>
    <row r="5" spans="1:17" x14ac:dyDescent="0.25">
      <c r="A5" t="s">
        <v>15</v>
      </c>
      <c r="B5" t="s">
        <v>16</v>
      </c>
      <c r="C5" t="s">
        <v>27</v>
      </c>
      <c r="D5" s="3">
        <v>46034</v>
      </c>
      <c r="E5" s="5" t="s">
        <v>52</v>
      </c>
      <c r="G5" t="str">
        <v>A2004</v>
      </c>
      <c r="H5" t="str">
        <v>Rodriguez, Sam</v>
      </c>
      <c r="J5" t="str">
        <v>Excel VLOOKUP/XLOOKUP</v>
      </c>
      <c r="L5" t="str">
        <v>A2002</v>
      </c>
      <c r="M5" t="str">
        <v>Vandelay, Art</v>
      </c>
      <c r="N5" t="str">
        <v>OneNote for Meetings</v>
      </c>
      <c r="P5" t="str">
        <v>A2001</v>
      </c>
      <c r="Q5" t="str">
        <v>San Diego</v>
      </c>
    </row>
    <row r="6" spans="1:17" x14ac:dyDescent="0.25">
      <c r="A6" t="s">
        <v>15</v>
      </c>
      <c r="B6" t="s">
        <v>16</v>
      </c>
      <c r="C6" t="s">
        <v>43</v>
      </c>
      <c r="D6" s="3">
        <v>46019</v>
      </c>
      <c r="E6" s="5" t="s">
        <v>56</v>
      </c>
      <c r="G6" t="str">
        <v>A2005</v>
      </c>
      <c r="H6" t="str">
        <v>Patel, Priya</v>
      </c>
      <c r="J6" t="str">
        <v>OneNote for Meetings</v>
      </c>
      <c r="L6" t="str">
        <v>A2002</v>
      </c>
      <c r="M6" t="str">
        <v>Vandelay, Art</v>
      </c>
      <c r="N6" t="str">
        <v>Excel Sorting and Filtering</v>
      </c>
      <c r="P6" t="str">
        <v>A2002</v>
      </c>
      <c r="Q6" t="str">
        <v>Chicago</v>
      </c>
    </row>
    <row r="7" spans="1:17" x14ac:dyDescent="0.25">
      <c r="A7" t="s">
        <v>31</v>
      </c>
      <c r="B7" t="s">
        <v>32</v>
      </c>
      <c r="C7" t="s">
        <v>33</v>
      </c>
      <c r="D7" s="3">
        <v>46040</v>
      </c>
      <c r="E7" s="5" t="s">
        <v>53</v>
      </c>
      <c r="G7" t="str">
        <v>A2006</v>
      </c>
      <c r="H7" t="str">
        <v>Johnson, Alex</v>
      </c>
      <c r="J7" t="str">
        <v>Outlook Search &amp; Rules</v>
      </c>
      <c r="L7" t="str">
        <v>A2003</v>
      </c>
      <c r="M7" t="str">
        <v>Nguyen, Taylor</v>
      </c>
      <c r="N7" t="str">
        <v>Excel PivotTables</v>
      </c>
      <c r="P7" t="str">
        <v>A2002</v>
      </c>
      <c r="Q7" t="str">
        <v>Austin</v>
      </c>
    </row>
    <row r="8" spans="1:17" x14ac:dyDescent="0.25">
      <c r="A8" t="s">
        <v>31</v>
      </c>
      <c r="B8" t="s">
        <v>32</v>
      </c>
      <c r="C8" t="s">
        <v>9</v>
      </c>
      <c r="D8" s="3">
        <v>46024</v>
      </c>
      <c r="E8" s="5" t="s">
        <v>54</v>
      </c>
      <c r="G8" t="str">
        <v>A2007</v>
      </c>
      <c r="H8" t="str">
        <v>Wong, Casey</v>
      </c>
      <c r="J8" t="str">
        <v>PowerPoint Slide Masters</v>
      </c>
      <c r="L8" t="str">
        <v>A2003</v>
      </c>
      <c r="M8" t="str">
        <v>Nguyen, Taylor</v>
      </c>
      <c r="N8" t="str">
        <v>Excel Data Validation</v>
      </c>
      <c r="P8" t="str">
        <v>A2003</v>
      </c>
      <c r="Q8" t="str">
        <v>Atlanta</v>
      </c>
    </row>
    <row r="9" spans="1:17" x14ac:dyDescent="0.25">
      <c r="A9" t="s">
        <v>38</v>
      </c>
      <c r="B9" t="s">
        <v>39</v>
      </c>
      <c r="C9" t="s">
        <v>6</v>
      </c>
      <c r="D9" s="3">
        <v>46044</v>
      </c>
      <c r="E9" s="5" t="s">
        <v>52</v>
      </c>
      <c r="G9" t="str">
        <v>A2008</v>
      </c>
      <c r="H9" t="str">
        <v>Lopez, Maria</v>
      </c>
      <c r="J9" t="str">
        <v>Teams Chat vs. Channels</v>
      </c>
      <c r="L9" t="str">
        <v>A2003</v>
      </c>
      <c r="M9" t="str">
        <v>Nguyen, Taylor</v>
      </c>
      <c r="N9" t="str">
        <v>Word Headers/Footers</v>
      </c>
      <c r="P9" t="str">
        <v>A2003</v>
      </c>
      <c r="Q9" t="str">
        <v>Chicago</v>
      </c>
    </row>
    <row r="10" spans="1:17" x14ac:dyDescent="0.25">
      <c r="A10" t="s">
        <v>38</v>
      </c>
      <c r="B10" t="s">
        <v>39</v>
      </c>
      <c r="C10" t="s">
        <v>43</v>
      </c>
      <c r="D10" s="3">
        <v>46043</v>
      </c>
      <c r="E10" s="5" t="s">
        <v>53</v>
      </c>
      <c r="G10" t="str">
        <v>A2009</v>
      </c>
      <c r="H10" t="str">
        <v>Brown, Jordan</v>
      </c>
      <c r="J10" t="str">
        <v>Teams Live Events Basics</v>
      </c>
      <c r="L10" t="str">
        <v>A2003</v>
      </c>
      <c r="M10" t="str">
        <v>Nguyen, Taylor</v>
      </c>
      <c r="N10" t="str">
        <v>Teams Live Events Basics</v>
      </c>
      <c r="P10" t="str">
        <v>A2003</v>
      </c>
      <c r="Q10" t="str">
        <v>Austin</v>
      </c>
    </row>
    <row r="11" spans="1:17" x14ac:dyDescent="0.25">
      <c r="A11" t="s">
        <v>38</v>
      </c>
      <c r="B11" t="s">
        <v>39</v>
      </c>
      <c r="C11" t="s">
        <v>27</v>
      </c>
      <c r="D11" s="3">
        <v>46046</v>
      </c>
      <c r="E11" s="5" t="s">
        <v>54</v>
      </c>
      <c r="G11" t="str">
        <v>A2010</v>
      </c>
      <c r="H11" t="str">
        <v>Miller, Dana</v>
      </c>
      <c r="J11" t="str">
        <v>Word Headers/Footers</v>
      </c>
      <c r="L11" t="str">
        <v>A2004</v>
      </c>
      <c r="M11" t="str">
        <v>Rodriguez, Sam</v>
      </c>
      <c r="N11" t="str">
        <v>Excel PivotTables</v>
      </c>
      <c r="P11" t="str">
        <v>A2004</v>
      </c>
      <c r="Q11" t="str">
        <v>Chicago</v>
      </c>
    </row>
    <row r="12" spans="1:17" x14ac:dyDescent="0.25">
      <c r="A12" t="s">
        <v>38</v>
      </c>
      <c r="B12" t="s">
        <v>39</v>
      </c>
      <c r="C12" t="s">
        <v>10</v>
      </c>
      <c r="D12" s="3">
        <v>46047</v>
      </c>
      <c r="E12" s="5" t="s">
        <v>52</v>
      </c>
      <c r="G12" t="str">
        <v>A2011</v>
      </c>
      <c r="H12" t="str">
        <v>Adams, Lee</v>
      </c>
      <c r="L12" t="str">
        <v>A2004</v>
      </c>
      <c r="M12" t="str">
        <v>Rodriguez, Sam</v>
      </c>
      <c r="N12" t="str">
        <v>Teams Live Events Basics</v>
      </c>
      <c r="P12" t="str">
        <v>A2004</v>
      </c>
      <c r="Q12" t="str">
        <v>Austin</v>
      </c>
    </row>
    <row r="13" spans="1:17" x14ac:dyDescent="0.25">
      <c r="A13" t="s">
        <v>4</v>
      </c>
      <c r="B13" t="s">
        <v>5</v>
      </c>
      <c r="C13" t="s">
        <v>6</v>
      </c>
      <c r="D13" s="3">
        <v>46046</v>
      </c>
      <c r="E13" s="5" t="s">
        <v>53</v>
      </c>
      <c r="G13" t="str">
        <v>A2012</v>
      </c>
      <c r="H13" t="str">
        <v>Clark, Jamie</v>
      </c>
      <c r="L13" t="str">
        <v>A2004</v>
      </c>
      <c r="M13" t="str">
        <v>Rodriguez, Sam</v>
      </c>
      <c r="N13" t="str">
        <v>Word Headers/Footers</v>
      </c>
      <c r="P13" t="str">
        <v>A2004</v>
      </c>
      <c r="Q13" t="str">
        <v>Atlanta</v>
      </c>
    </row>
    <row r="14" spans="1:17" x14ac:dyDescent="0.25">
      <c r="A14" t="s">
        <v>4</v>
      </c>
      <c r="B14" t="s">
        <v>5</v>
      </c>
      <c r="C14" t="s">
        <v>10</v>
      </c>
      <c r="D14" s="3">
        <v>46025</v>
      </c>
      <c r="E14" s="5" t="s">
        <v>54</v>
      </c>
      <c r="G14" t="str">
        <v>A2013</v>
      </c>
      <c r="H14" t="str">
        <v>Davis, Morgan</v>
      </c>
      <c r="L14" t="str">
        <v>A2004</v>
      </c>
      <c r="M14" t="str">
        <v>Rodriguez, Sam</v>
      </c>
      <c r="N14" t="str">
        <v>Teams Chat vs. Channels</v>
      </c>
      <c r="P14" t="str">
        <v>A2005</v>
      </c>
      <c r="Q14" t="str">
        <v>Atlanta</v>
      </c>
    </row>
    <row r="15" spans="1:17" x14ac:dyDescent="0.25">
      <c r="A15" t="s">
        <v>4</v>
      </c>
      <c r="B15" t="s">
        <v>5</v>
      </c>
      <c r="C15" t="s">
        <v>27</v>
      </c>
      <c r="D15" s="3">
        <v>46035</v>
      </c>
      <c r="E15" s="5" t="s">
        <v>52</v>
      </c>
      <c r="G15" t="str">
        <v>A2014</v>
      </c>
      <c r="H15" t="str">
        <v>Evans, Riley</v>
      </c>
      <c r="L15" t="str">
        <v>A2005</v>
      </c>
      <c r="M15" t="str">
        <v>Patel, Priya</v>
      </c>
      <c r="N15" t="str">
        <v>Excel Sorting and Filtering</v>
      </c>
      <c r="P15" t="str">
        <v>A2005</v>
      </c>
      <c r="Q15" t="str">
        <v>Chicago</v>
      </c>
    </row>
    <row r="16" spans="1:17" x14ac:dyDescent="0.25">
      <c r="A16" t="s">
        <v>4</v>
      </c>
      <c r="B16" t="s">
        <v>5</v>
      </c>
      <c r="C16" t="s">
        <v>42</v>
      </c>
      <c r="D16" s="3">
        <v>46043</v>
      </c>
      <c r="E16" s="5" t="s">
        <v>53</v>
      </c>
      <c r="G16" t="str">
        <v>A2016</v>
      </c>
      <c r="H16" t="str">
        <v>Young, Taylor</v>
      </c>
      <c r="L16" t="str">
        <v>A2005</v>
      </c>
      <c r="M16" t="str">
        <v>Patel, Priya</v>
      </c>
      <c r="N16" t="str">
        <v>Outlook Search &amp; Rules</v>
      </c>
      <c r="P16" t="str">
        <v>A2005</v>
      </c>
      <c r="Q16" t="str">
        <v>Austin</v>
      </c>
    </row>
    <row r="17" spans="1:17" x14ac:dyDescent="0.25">
      <c r="A17" t="s">
        <v>4</v>
      </c>
      <c r="B17" t="s">
        <v>5</v>
      </c>
      <c r="C17" t="s">
        <v>10</v>
      </c>
      <c r="D17" s="3">
        <v>46047</v>
      </c>
      <c r="E17" s="5" t="s">
        <v>54</v>
      </c>
      <c r="G17" t="str">
        <v>A2017</v>
      </c>
      <c r="H17" t="str">
        <v>King, Sam</v>
      </c>
      <c r="L17" t="str">
        <v>A2005</v>
      </c>
      <c r="M17" t="str">
        <v>Patel, Priya</v>
      </c>
      <c r="N17" t="str">
        <v>OneNote for Meetings</v>
      </c>
      <c r="P17" t="str">
        <v>A2006</v>
      </c>
      <c r="Q17" t="str">
        <v>Atlanta</v>
      </c>
    </row>
    <row r="18" spans="1:17" x14ac:dyDescent="0.25">
      <c r="A18" t="s">
        <v>25</v>
      </c>
      <c r="B18" t="s">
        <v>26</v>
      </c>
      <c r="C18" t="s">
        <v>9</v>
      </c>
      <c r="D18" s="3">
        <v>46047</v>
      </c>
      <c r="E18" s="5" t="s">
        <v>52</v>
      </c>
      <c r="G18" t="str">
        <v>A2018</v>
      </c>
      <c r="H18" t="str">
        <v>Scott, Taylor</v>
      </c>
      <c r="L18" t="str">
        <v>A2006</v>
      </c>
      <c r="M18" t="str">
        <v>Johnson, Alex</v>
      </c>
      <c r="N18" t="str">
        <v>Excel VLOOKUP/XLOOKUP</v>
      </c>
      <c r="P18" t="str">
        <v>A2006</v>
      </c>
      <c r="Q18" t="str">
        <v>Chicago</v>
      </c>
    </row>
    <row r="19" spans="1:17" x14ac:dyDescent="0.25">
      <c r="A19" t="s">
        <v>25</v>
      </c>
      <c r="B19" t="s">
        <v>26</v>
      </c>
      <c r="C19" t="s">
        <v>22</v>
      </c>
      <c r="D19" s="3">
        <v>46027</v>
      </c>
      <c r="E19" s="5" t="s">
        <v>53</v>
      </c>
      <c r="G19" t="str">
        <v>A2019</v>
      </c>
      <c r="H19" t="str">
        <v>Green, Casey</v>
      </c>
      <c r="L19" t="str">
        <v>A2006</v>
      </c>
      <c r="M19" t="str">
        <v>Johnson, Alex</v>
      </c>
      <c r="N19" t="str">
        <v>OneNote for Meetings</v>
      </c>
      <c r="P19" t="str">
        <v>A2007</v>
      </c>
      <c r="Q19" t="str">
        <v>Austin</v>
      </c>
    </row>
    <row r="20" spans="1:17" x14ac:dyDescent="0.25">
      <c r="A20" t="s">
        <v>25</v>
      </c>
      <c r="B20" t="s">
        <v>26</v>
      </c>
      <c r="C20" t="s">
        <v>33</v>
      </c>
      <c r="D20" s="3">
        <v>46040</v>
      </c>
      <c r="E20" s="5" t="s">
        <v>54</v>
      </c>
      <c r="G20" t="str">
        <v>A2020</v>
      </c>
      <c r="H20" t="str">
        <v>Hall, Jamie</v>
      </c>
      <c r="L20" t="str">
        <v>A2007</v>
      </c>
      <c r="M20" t="str">
        <v>Wong, Casey</v>
      </c>
      <c r="N20" t="str">
        <v>Excel Sorting and Filtering</v>
      </c>
      <c r="P20" t="str">
        <v>A2007</v>
      </c>
      <c r="Q20" t="str">
        <v>Atlanta</v>
      </c>
    </row>
    <row r="21" spans="1:17" x14ac:dyDescent="0.25">
      <c r="A21" t="s">
        <v>23</v>
      </c>
      <c r="B21" t="s">
        <v>24</v>
      </c>
      <c r="C21" t="s">
        <v>19</v>
      </c>
      <c r="D21" s="3">
        <v>46033</v>
      </c>
      <c r="E21" s="5" t="s">
        <v>52</v>
      </c>
      <c r="L21" t="str">
        <v>A2007</v>
      </c>
      <c r="M21" t="str">
        <v>Wong, Casey</v>
      </c>
      <c r="N21" t="str">
        <v>Outlook Search &amp; Rules</v>
      </c>
      <c r="P21" t="str">
        <v>A2008</v>
      </c>
      <c r="Q21" t="str">
        <v>Chicago</v>
      </c>
    </row>
    <row r="22" spans="1:17" x14ac:dyDescent="0.25">
      <c r="A22" t="s">
        <v>23</v>
      </c>
      <c r="B22" t="s">
        <v>24</v>
      </c>
      <c r="C22" t="s">
        <v>33</v>
      </c>
      <c r="D22" s="3">
        <v>46023</v>
      </c>
      <c r="E22" s="5" t="s">
        <v>53</v>
      </c>
      <c r="L22" t="str">
        <v>A2008</v>
      </c>
      <c r="M22" t="str">
        <v>Lopez, Maria</v>
      </c>
      <c r="N22" t="str">
        <v>Excel Sorting and Filtering</v>
      </c>
      <c r="P22" t="str">
        <v>A2008</v>
      </c>
      <c r="Q22" t="str">
        <v>Austin</v>
      </c>
    </row>
    <row r="23" spans="1:17" x14ac:dyDescent="0.25">
      <c r="A23" t="s">
        <v>13</v>
      </c>
      <c r="B23" t="s">
        <v>14</v>
      </c>
      <c r="C23" t="s">
        <v>9</v>
      </c>
      <c r="D23" s="3">
        <v>46039</v>
      </c>
      <c r="E23" s="5" t="s">
        <v>54</v>
      </c>
      <c r="L23" t="str">
        <v>A2008</v>
      </c>
      <c r="M23" t="str">
        <v>Lopez, Maria</v>
      </c>
      <c r="N23" t="str">
        <v>Excel PivotTables</v>
      </c>
      <c r="P23" t="str">
        <v>A2009</v>
      </c>
      <c r="Q23" t="str">
        <v>Atlanta</v>
      </c>
    </row>
    <row r="24" spans="1:17" x14ac:dyDescent="0.25">
      <c r="A24" t="s">
        <v>13</v>
      </c>
      <c r="B24" t="s">
        <v>14</v>
      </c>
      <c r="C24" t="s">
        <v>22</v>
      </c>
      <c r="D24" s="3">
        <v>46045</v>
      </c>
      <c r="E24" s="5" t="s">
        <v>52</v>
      </c>
      <c r="L24" t="str">
        <v>A2009</v>
      </c>
      <c r="M24" t="str">
        <v>Brown, Jordan</v>
      </c>
      <c r="N24" t="str">
        <v>Teams Live Events Basics</v>
      </c>
      <c r="P24" t="str">
        <v>A2009</v>
      </c>
      <c r="Q24" t="str">
        <v>Chicago</v>
      </c>
    </row>
    <row r="25" spans="1:17" x14ac:dyDescent="0.25">
      <c r="A25" t="s">
        <v>7</v>
      </c>
      <c r="B25" t="s">
        <v>8</v>
      </c>
      <c r="C25" t="s">
        <v>9</v>
      </c>
      <c r="D25" s="3">
        <v>46027</v>
      </c>
      <c r="E25" s="5" t="s">
        <v>53</v>
      </c>
      <c r="L25" t="str">
        <v>A2010</v>
      </c>
      <c r="M25" t="str">
        <v>Miller, Dana</v>
      </c>
      <c r="N25" t="str">
        <v>Word Headers/Footers</v>
      </c>
      <c r="P25" t="str">
        <v>A2010</v>
      </c>
      <c r="Q25" t="str">
        <v>Austin</v>
      </c>
    </row>
    <row r="26" spans="1:17" x14ac:dyDescent="0.25">
      <c r="A26" t="s">
        <v>7</v>
      </c>
      <c r="B26" t="s">
        <v>8</v>
      </c>
      <c r="C26" t="s">
        <v>6</v>
      </c>
      <c r="D26" s="3">
        <v>46030</v>
      </c>
      <c r="E26" s="5" t="s">
        <v>54</v>
      </c>
      <c r="L26" t="str">
        <v>A2011</v>
      </c>
      <c r="M26" t="str">
        <v>Adams, Lee</v>
      </c>
      <c r="N26" t="str">
        <v>Word Headers/Footers</v>
      </c>
      <c r="P26" t="str">
        <v>A2011</v>
      </c>
      <c r="Q26" t="str">
        <v>Atlanta</v>
      </c>
    </row>
    <row r="27" spans="1:17" x14ac:dyDescent="0.25">
      <c r="A27" t="s">
        <v>46</v>
      </c>
      <c r="B27" t="s">
        <v>47</v>
      </c>
      <c r="C27" t="s">
        <v>10</v>
      </c>
      <c r="D27" s="3">
        <v>46023</v>
      </c>
      <c r="E27" s="5" t="s">
        <v>52</v>
      </c>
      <c r="L27" t="str">
        <v>A2012</v>
      </c>
      <c r="M27" t="str">
        <v>Clark, Jamie</v>
      </c>
      <c r="N27" t="str">
        <v>PowerPoint Slide Masters</v>
      </c>
      <c r="P27" t="str">
        <v>A2012</v>
      </c>
      <c r="Q27" t="str">
        <v>Chicago</v>
      </c>
    </row>
    <row r="28" spans="1:17" x14ac:dyDescent="0.25">
      <c r="A28" t="s">
        <v>46</v>
      </c>
      <c r="B28" t="s">
        <v>47</v>
      </c>
      <c r="C28" t="s">
        <v>10</v>
      </c>
      <c r="D28" s="3">
        <v>46047</v>
      </c>
      <c r="E28" s="5" t="s">
        <v>53</v>
      </c>
      <c r="L28" t="str">
        <v>A2012</v>
      </c>
      <c r="M28" t="str">
        <v>Clark, Jamie</v>
      </c>
      <c r="N28" t="str">
        <v>Teams Chat vs. Channels</v>
      </c>
      <c r="P28" t="str">
        <v>A2012</v>
      </c>
      <c r="Q28" t="str">
        <v>Austin</v>
      </c>
    </row>
    <row r="29" spans="1:17" x14ac:dyDescent="0.25">
      <c r="A29" t="s">
        <v>40</v>
      </c>
      <c r="B29" t="s">
        <v>41</v>
      </c>
      <c r="C29" t="s">
        <v>27</v>
      </c>
      <c r="D29" s="3">
        <v>46030</v>
      </c>
      <c r="E29" s="5" t="s">
        <v>54</v>
      </c>
      <c r="L29" t="str">
        <v>A2012</v>
      </c>
      <c r="M29" t="str">
        <v>Clark, Jamie</v>
      </c>
      <c r="N29" t="str">
        <v>Excel Sorting and Filtering</v>
      </c>
      <c r="P29" t="str">
        <v>A2012</v>
      </c>
      <c r="Q29" t="str">
        <v>Atlanta</v>
      </c>
    </row>
    <row r="30" spans="1:17" x14ac:dyDescent="0.25">
      <c r="A30" t="s">
        <v>48</v>
      </c>
      <c r="B30" t="s">
        <v>49</v>
      </c>
      <c r="C30" t="s">
        <v>27</v>
      </c>
      <c r="D30" s="3">
        <v>46032</v>
      </c>
      <c r="E30" s="5" t="s">
        <v>52</v>
      </c>
      <c r="L30" t="str">
        <v>A2013</v>
      </c>
      <c r="M30" t="str">
        <v>Davis, Morgan</v>
      </c>
      <c r="N30" t="str">
        <v>Word Headers/Footers</v>
      </c>
      <c r="P30" t="str">
        <v>A2013</v>
      </c>
      <c r="Q30" t="str">
        <v>Austin</v>
      </c>
    </row>
    <row r="31" spans="1:17" x14ac:dyDescent="0.25">
      <c r="A31" t="s">
        <v>28</v>
      </c>
      <c r="B31" t="s">
        <v>29</v>
      </c>
      <c r="C31" t="s">
        <v>30</v>
      </c>
      <c r="D31" s="3">
        <v>46042</v>
      </c>
      <c r="E31" s="5" t="s">
        <v>53</v>
      </c>
      <c r="L31" t="str">
        <v>A2013</v>
      </c>
      <c r="M31" t="str">
        <v>Davis, Morgan</v>
      </c>
      <c r="N31" t="str">
        <v>Outlook Search &amp; Rules</v>
      </c>
      <c r="P31" t="str">
        <v>A2013</v>
      </c>
      <c r="Q31" t="str">
        <v>Atlanta</v>
      </c>
    </row>
    <row r="32" spans="1:17" x14ac:dyDescent="0.25">
      <c r="A32" t="s">
        <v>28</v>
      </c>
      <c r="B32" t="s">
        <v>29</v>
      </c>
      <c r="C32" t="s">
        <v>42</v>
      </c>
      <c r="D32" s="3">
        <v>46034</v>
      </c>
      <c r="E32" s="5" t="s">
        <v>54</v>
      </c>
      <c r="L32" t="str">
        <v>A2013</v>
      </c>
      <c r="M32" t="str">
        <v>Davis, Morgan</v>
      </c>
      <c r="N32" t="str">
        <v>Excel Data Validation</v>
      </c>
      <c r="P32" t="str">
        <v>A2013</v>
      </c>
      <c r="Q32" t="str">
        <v>Chicago</v>
      </c>
    </row>
    <row r="33" spans="1:17" x14ac:dyDescent="0.25">
      <c r="A33" t="s">
        <v>28</v>
      </c>
      <c r="B33" t="s">
        <v>29</v>
      </c>
      <c r="C33" t="s">
        <v>9</v>
      </c>
      <c r="D33" s="3">
        <v>46027</v>
      </c>
      <c r="E33" s="5" t="s">
        <v>52</v>
      </c>
      <c r="L33" t="str">
        <v>A2014</v>
      </c>
      <c r="M33" t="str">
        <v>Evans, Riley</v>
      </c>
      <c r="N33" t="str">
        <v>Excel PivotTables</v>
      </c>
      <c r="P33" t="str">
        <v>A2014</v>
      </c>
      <c r="Q33" t="str">
        <v>Chicago</v>
      </c>
    </row>
    <row r="34" spans="1:17" x14ac:dyDescent="0.25">
      <c r="A34" t="s">
        <v>28</v>
      </c>
      <c r="B34" t="s">
        <v>29</v>
      </c>
      <c r="C34" t="s">
        <v>42</v>
      </c>
      <c r="D34" s="3">
        <v>46040</v>
      </c>
      <c r="E34" s="5" t="s">
        <v>53</v>
      </c>
      <c r="L34" t="str">
        <v>A2014</v>
      </c>
      <c r="M34" t="str">
        <v>Evans, Riley</v>
      </c>
      <c r="N34" t="str">
        <v>Excel Data Validation</v>
      </c>
      <c r="P34" t="str">
        <v>A2014</v>
      </c>
      <c r="Q34" t="str">
        <v>Austin</v>
      </c>
    </row>
    <row r="35" spans="1:17" x14ac:dyDescent="0.25">
      <c r="A35" t="s">
        <v>34</v>
      </c>
      <c r="B35" t="s">
        <v>35</v>
      </c>
      <c r="C35" t="s">
        <v>27</v>
      </c>
      <c r="D35" s="3">
        <v>46040</v>
      </c>
      <c r="E35" s="5" t="s">
        <v>54</v>
      </c>
      <c r="L35" t="str">
        <v>A2016</v>
      </c>
      <c r="M35" t="str">
        <v>Young, Taylor</v>
      </c>
      <c r="N35" t="str">
        <v>Excel VLOOKUP/XLOOKUP</v>
      </c>
      <c r="P35" t="str">
        <v>A2016</v>
      </c>
      <c r="Q35" t="str">
        <v>Atlanta</v>
      </c>
    </row>
    <row r="36" spans="1:17" x14ac:dyDescent="0.25">
      <c r="A36" t="s">
        <v>34</v>
      </c>
      <c r="B36" t="s">
        <v>35</v>
      </c>
      <c r="C36" t="s">
        <v>22</v>
      </c>
      <c r="D36" s="3">
        <v>46037</v>
      </c>
      <c r="E36" s="5" t="s">
        <v>52</v>
      </c>
      <c r="L36" t="str">
        <v>A2016</v>
      </c>
      <c r="M36" t="str">
        <v>Young, Taylor</v>
      </c>
      <c r="N36" t="str">
        <v>Word Headers/Footers</v>
      </c>
      <c r="P36" t="str">
        <v>A2016</v>
      </c>
      <c r="Q36" t="str">
        <v>Chicago</v>
      </c>
    </row>
    <row r="37" spans="1:17" x14ac:dyDescent="0.25">
      <c r="A37" t="s">
        <v>34</v>
      </c>
      <c r="B37" t="s">
        <v>35</v>
      </c>
      <c r="C37" t="s">
        <v>22</v>
      </c>
      <c r="D37" s="3">
        <v>46043</v>
      </c>
      <c r="E37" s="5" t="s">
        <v>53</v>
      </c>
      <c r="L37" t="str">
        <v>A2017</v>
      </c>
      <c r="M37" t="str">
        <v>King, Sam</v>
      </c>
      <c r="N37" t="str">
        <v>Word Headers/Footers</v>
      </c>
      <c r="P37" t="str">
        <v>A2017</v>
      </c>
      <c r="Q37" t="str">
        <v>Austin</v>
      </c>
    </row>
    <row r="38" spans="1:17" x14ac:dyDescent="0.25">
      <c r="A38" t="s">
        <v>34</v>
      </c>
      <c r="B38" t="s">
        <v>35</v>
      </c>
      <c r="C38" t="s">
        <v>22</v>
      </c>
      <c r="D38" s="3">
        <v>46025</v>
      </c>
      <c r="E38" s="5" t="s">
        <v>54</v>
      </c>
      <c r="L38" t="str">
        <v>A2017</v>
      </c>
      <c r="M38" t="str">
        <v>King, Sam</v>
      </c>
      <c r="N38" t="str">
        <v>Excel Data Validation</v>
      </c>
      <c r="P38" t="str">
        <v>A2017</v>
      </c>
      <c r="Q38" t="str">
        <v>Atlanta</v>
      </c>
    </row>
    <row r="39" spans="1:17" x14ac:dyDescent="0.25">
      <c r="A39" t="s">
        <v>34</v>
      </c>
      <c r="B39" t="s">
        <v>35</v>
      </c>
      <c r="C39" t="s">
        <v>43</v>
      </c>
      <c r="D39" s="3">
        <v>46037</v>
      </c>
      <c r="E39" s="5" t="s">
        <v>52</v>
      </c>
      <c r="L39" t="str">
        <v>A2018</v>
      </c>
      <c r="M39" t="str">
        <v>Scott, Taylor</v>
      </c>
      <c r="N39" t="str">
        <v>Excel VLOOKUP/XLOOKUP</v>
      </c>
      <c r="P39" t="str">
        <v>A2018</v>
      </c>
      <c r="Q39" t="str">
        <v>Chicago</v>
      </c>
    </row>
    <row r="40" spans="1:17" x14ac:dyDescent="0.25">
      <c r="A40" t="s">
        <v>11</v>
      </c>
      <c r="B40" t="s">
        <v>12</v>
      </c>
      <c r="C40" t="s">
        <v>6</v>
      </c>
      <c r="D40" s="3">
        <v>46023</v>
      </c>
      <c r="E40" s="5" t="s">
        <v>53</v>
      </c>
      <c r="L40" t="str">
        <v>A2018</v>
      </c>
      <c r="M40" t="str">
        <v>Scott, Taylor</v>
      </c>
      <c r="N40" t="str">
        <v>Excel Sorting and Filtering</v>
      </c>
      <c r="P40" t="str">
        <v>A2018</v>
      </c>
      <c r="Q40" t="str">
        <v>Austin</v>
      </c>
    </row>
    <row r="41" spans="1:17" x14ac:dyDescent="0.25">
      <c r="A41" t="s">
        <v>11</v>
      </c>
      <c r="B41" t="s">
        <v>12</v>
      </c>
      <c r="C41" t="s">
        <v>43</v>
      </c>
      <c r="D41" s="3">
        <v>46025</v>
      </c>
      <c r="E41" s="5" t="s">
        <v>54</v>
      </c>
      <c r="L41" t="str">
        <v>A2018</v>
      </c>
      <c r="M41" t="str">
        <v>Scott, Taylor</v>
      </c>
      <c r="N41" t="str">
        <v>Teams Live Events Basics</v>
      </c>
      <c r="P41" t="str">
        <v>A2018</v>
      </c>
      <c r="Q41" t="str">
        <v>Atlanta</v>
      </c>
    </row>
    <row r="42" spans="1:17" x14ac:dyDescent="0.25">
      <c r="A42" t="s">
        <v>44</v>
      </c>
      <c r="B42" t="s">
        <v>45</v>
      </c>
      <c r="C42" t="s">
        <v>19</v>
      </c>
      <c r="D42" s="3">
        <v>46043</v>
      </c>
      <c r="E42" s="5" t="s">
        <v>52</v>
      </c>
      <c r="L42" t="str">
        <v>A2019</v>
      </c>
      <c r="M42" t="str">
        <v>Green, Casey</v>
      </c>
      <c r="N42" t="str">
        <v>Outlook Search &amp; Rules</v>
      </c>
      <c r="P42" t="str">
        <v>A2019</v>
      </c>
      <c r="Q42" t="str">
        <v>Austin</v>
      </c>
    </row>
    <row r="43" spans="1:17" x14ac:dyDescent="0.25">
      <c r="A43" t="s">
        <v>44</v>
      </c>
      <c r="B43" t="s">
        <v>45</v>
      </c>
      <c r="C43" t="s">
        <v>27</v>
      </c>
      <c r="D43" s="3">
        <v>46047</v>
      </c>
      <c r="E43" s="5" t="s">
        <v>53</v>
      </c>
      <c r="L43" t="str">
        <v>A2019</v>
      </c>
      <c r="M43" t="str">
        <v>Green, Casey</v>
      </c>
      <c r="N43" t="str">
        <v>PowerPoint Slide Masters</v>
      </c>
      <c r="P43" t="str">
        <v>A2019</v>
      </c>
      <c r="Q43" t="str">
        <v>Atlanta</v>
      </c>
    </row>
    <row r="44" spans="1:17" x14ac:dyDescent="0.25">
      <c r="A44" t="s">
        <v>50</v>
      </c>
      <c r="B44" t="s">
        <v>51</v>
      </c>
      <c r="C44" t="s">
        <v>27</v>
      </c>
      <c r="D44" s="3">
        <v>46043</v>
      </c>
      <c r="E44" s="5" t="s">
        <v>54</v>
      </c>
      <c r="L44" t="str">
        <v>A2019</v>
      </c>
      <c r="M44" t="str">
        <v>Green, Casey</v>
      </c>
      <c r="N44" t="str">
        <v>Excel VLOOKUP/XLOOKUP</v>
      </c>
      <c r="P44" t="str">
        <v>A2019</v>
      </c>
      <c r="Q44" t="str">
        <v>Chicago</v>
      </c>
    </row>
    <row r="45" spans="1:17" x14ac:dyDescent="0.25">
      <c r="A45" t="s">
        <v>50</v>
      </c>
      <c r="B45" t="s">
        <v>51</v>
      </c>
      <c r="C45" t="s">
        <v>43</v>
      </c>
      <c r="D45" s="3">
        <v>46029</v>
      </c>
      <c r="E45" s="5" t="s">
        <v>52</v>
      </c>
      <c r="L45" t="str">
        <v>A2020</v>
      </c>
      <c r="M45" t="str">
        <v>Hall, Jamie</v>
      </c>
      <c r="N45" t="str">
        <v>PowerPoint Slide Masters</v>
      </c>
      <c r="P45" t="str">
        <v>A2020</v>
      </c>
      <c r="Q45" t="str">
        <v>Austin</v>
      </c>
    </row>
    <row r="46" spans="1:17" x14ac:dyDescent="0.25">
      <c r="A46" t="s">
        <v>17</v>
      </c>
      <c r="B46" t="s">
        <v>18</v>
      </c>
      <c r="C46" t="s">
        <v>19</v>
      </c>
      <c r="D46" s="3">
        <v>46030</v>
      </c>
      <c r="E46" s="5" t="s">
        <v>53</v>
      </c>
    </row>
    <row r="47" spans="1:17" x14ac:dyDescent="0.25">
      <c r="A47" t="s">
        <v>17</v>
      </c>
      <c r="B47" t="s">
        <v>18</v>
      </c>
      <c r="C47" t="s">
        <v>9</v>
      </c>
      <c r="D47" s="3">
        <v>46028</v>
      </c>
      <c r="E47" s="5" t="s">
        <v>54</v>
      </c>
    </row>
    <row r="48" spans="1:17" x14ac:dyDescent="0.25">
      <c r="A48" t="s">
        <v>17</v>
      </c>
      <c r="B48" t="s">
        <v>18</v>
      </c>
      <c r="C48" t="s">
        <v>9</v>
      </c>
      <c r="D48" s="3">
        <v>46044</v>
      </c>
      <c r="E48" s="5" t="s">
        <v>52</v>
      </c>
    </row>
    <row r="49" spans="1:5" x14ac:dyDescent="0.25">
      <c r="A49" t="s">
        <v>17</v>
      </c>
      <c r="B49" t="s">
        <v>18</v>
      </c>
      <c r="C49" t="s">
        <v>10</v>
      </c>
      <c r="D49" s="3">
        <v>46031</v>
      </c>
      <c r="E49" s="5" t="s">
        <v>53</v>
      </c>
    </row>
    <row r="50" spans="1:5" x14ac:dyDescent="0.25">
      <c r="A50" t="s">
        <v>20</v>
      </c>
      <c r="B50" t="s">
        <v>21</v>
      </c>
      <c r="C50" t="s">
        <v>22</v>
      </c>
      <c r="D50" s="3">
        <v>46048</v>
      </c>
      <c r="E50" s="5" t="s">
        <v>54</v>
      </c>
    </row>
    <row r="51" spans="1:5" x14ac:dyDescent="0.25">
      <c r="A51" t="s">
        <v>20</v>
      </c>
      <c r="B51" t="s">
        <v>21</v>
      </c>
      <c r="C51" t="s">
        <v>30</v>
      </c>
      <c r="D51" s="3">
        <v>46029</v>
      </c>
      <c r="E51" s="5" t="s">
        <v>52</v>
      </c>
    </row>
    <row r="52" spans="1:5" x14ac:dyDescent="0.25">
      <c r="A52" t="s">
        <v>20</v>
      </c>
      <c r="B52" t="s">
        <v>21</v>
      </c>
      <c r="C52" t="s">
        <v>19</v>
      </c>
      <c r="D52" s="3">
        <v>46041</v>
      </c>
      <c r="E52" s="5" t="s">
        <v>53</v>
      </c>
    </row>
    <row r="53" spans="1:5" x14ac:dyDescent="0.25">
      <c r="A53" t="s">
        <v>36</v>
      </c>
      <c r="B53" t="s">
        <v>37</v>
      </c>
      <c r="C53" t="s">
        <v>30</v>
      </c>
      <c r="D53" s="3">
        <v>46041</v>
      </c>
      <c r="E53" s="5" t="s">
        <v>54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3022F-46ED-48CB-A754-28D1BD9A1545}">
  <dimension ref="A1:Q53"/>
  <sheetViews>
    <sheetView workbookViewId="0">
      <pane ySplit="1" topLeftCell="A2" activePane="bottomLeft" state="frozen"/>
      <selection pane="bottomLeft" activeCell="G10" sqref="G10"/>
    </sheetView>
  </sheetViews>
  <sheetFormatPr defaultRowHeight="15" x14ac:dyDescent="0.25"/>
  <cols>
    <col min="1" max="1" width="15.140625" customWidth="1"/>
    <col min="2" max="2" width="16.42578125" customWidth="1"/>
    <col min="3" max="3" width="25.85546875" customWidth="1"/>
    <col min="4" max="4" width="12" style="3" customWidth="1"/>
    <col min="5" max="5" width="17.5703125" style="5" customWidth="1"/>
    <col min="6" max="6" width="4.7109375" customWidth="1"/>
    <col min="8" max="8" width="16.28515625" customWidth="1"/>
    <col min="10" max="10" width="29.42578125" customWidth="1"/>
    <col min="12" max="12" width="10.140625" customWidth="1"/>
    <col min="13" max="13" width="17.140625" customWidth="1"/>
    <col min="14" max="14" width="25.5703125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2" t="s">
        <v>3</v>
      </c>
      <c r="E1" s="4" t="s">
        <v>55</v>
      </c>
      <c r="G1" t="s">
        <v>83</v>
      </c>
      <c r="I1" t="s">
        <v>84</v>
      </c>
      <c r="L1" t="s">
        <v>85</v>
      </c>
      <c r="P1" t="s">
        <v>86</v>
      </c>
    </row>
    <row r="2" spans="1:17" x14ac:dyDescent="0.25">
      <c r="A2" t="s">
        <v>15</v>
      </c>
      <c r="B2" t="s">
        <v>16</v>
      </c>
      <c r="C2" t="s">
        <v>10</v>
      </c>
      <c r="D2" s="3">
        <v>46029</v>
      </c>
      <c r="E2" s="5" t="s">
        <v>52</v>
      </c>
      <c r="G2" t="str" cm="1">
        <f t="array" ref="G2:H20">_xlfn._xlws.SORT(_xlfn.UNIQUE(A2:B53))</f>
        <v>A2001</v>
      </c>
      <c r="H2" t="str">
        <v>Menard, Chris</v>
      </c>
      <c r="I2">
        <f>COUNTA(_xlfn.UNIQUE(A2:A53))</f>
        <v>19</v>
      </c>
      <c r="J2" t="str" cm="1">
        <f t="array" ref="J2:J11">_xlfn._xlws.SORT(_xlfn.UNIQUE(C2:C53))</f>
        <v>Excel Data Validation</v>
      </c>
      <c r="L2" t="str" cm="1">
        <f t="array" ref="L2:N45">_xlfn.UNIQUE(A2:C53)</f>
        <v>A2001</v>
      </c>
      <c r="M2" t="str">
        <v>Menard, Chris</v>
      </c>
      <c r="N2" t="str">
        <v>Teams Live Events Basics</v>
      </c>
      <c r="P2" t="str" cm="1">
        <f t="array" ref="P2:Q45">_xlfn.UNIQUE(_xlfn.CHOOSECOLS(A2:E53,1,5))</f>
        <v>A2001</v>
      </c>
      <c r="Q2" t="str">
        <v>Atlanta</v>
      </c>
    </row>
    <row r="3" spans="1:17" x14ac:dyDescent="0.25">
      <c r="A3" t="s">
        <v>15</v>
      </c>
      <c r="B3" t="s">
        <v>16</v>
      </c>
      <c r="C3" t="s">
        <v>43</v>
      </c>
      <c r="D3" s="3">
        <v>46033</v>
      </c>
      <c r="E3" s="5" t="s">
        <v>53</v>
      </c>
      <c r="G3" t="str">
        <v>A2002</v>
      </c>
      <c r="H3" t="str">
        <v>Vandelay, Art</v>
      </c>
      <c r="J3" t="str">
        <v>Excel PivotTables</v>
      </c>
      <c r="L3" t="str">
        <v>A2001</v>
      </c>
      <c r="M3" t="str">
        <v>Menard, Chris</v>
      </c>
      <c r="N3" t="str">
        <v>Excel Data Validation</v>
      </c>
      <c r="P3" t="str">
        <v>A2001</v>
      </c>
      <c r="Q3" t="str">
        <v>Chicago</v>
      </c>
    </row>
    <row r="4" spans="1:17" x14ac:dyDescent="0.25">
      <c r="A4" t="s">
        <v>15</v>
      </c>
      <c r="B4" t="s">
        <v>16</v>
      </c>
      <c r="C4" t="s">
        <v>43</v>
      </c>
      <c r="D4" s="3">
        <v>46024</v>
      </c>
      <c r="E4" s="5" t="s">
        <v>54</v>
      </c>
      <c r="G4" t="str">
        <v>A2003</v>
      </c>
      <c r="H4" t="str">
        <v>Nguyen, Taylor</v>
      </c>
      <c r="J4" t="str">
        <v>Excel Sorting and Filtering</v>
      </c>
      <c r="L4" t="str">
        <v>A2001</v>
      </c>
      <c r="M4" t="str">
        <v>Menard, Chris</v>
      </c>
      <c r="N4" t="str">
        <v>Word Headers/Footers</v>
      </c>
      <c r="P4" t="str">
        <v>A2001</v>
      </c>
      <c r="Q4" t="str">
        <v>Austin</v>
      </c>
    </row>
    <row r="5" spans="1:17" x14ac:dyDescent="0.25">
      <c r="A5" t="s">
        <v>15</v>
      </c>
      <c r="B5" t="s">
        <v>16</v>
      </c>
      <c r="C5" t="s">
        <v>27</v>
      </c>
      <c r="D5" s="3">
        <v>46034</v>
      </c>
      <c r="E5" s="5" t="s">
        <v>52</v>
      </c>
      <c r="G5" t="str">
        <v>A2004</v>
      </c>
      <c r="H5" t="str">
        <v>Rodriguez, Sam</v>
      </c>
      <c r="J5" t="str">
        <v>Excel VLOOKUP/XLOOKUP</v>
      </c>
      <c r="L5" t="str">
        <v>A2002</v>
      </c>
      <c r="M5" t="str">
        <v>Vandelay, Art</v>
      </c>
      <c r="N5" t="str">
        <v>OneNote for Meetings</v>
      </c>
      <c r="P5" t="str">
        <v>A2001</v>
      </c>
      <c r="Q5" t="str">
        <v>San Diego</v>
      </c>
    </row>
    <row r="6" spans="1:17" x14ac:dyDescent="0.25">
      <c r="A6" t="s">
        <v>15</v>
      </c>
      <c r="B6" t="s">
        <v>16</v>
      </c>
      <c r="C6" t="s">
        <v>43</v>
      </c>
      <c r="D6" s="3">
        <v>46019</v>
      </c>
      <c r="E6" s="5" t="s">
        <v>56</v>
      </c>
      <c r="G6" t="str">
        <v>A2005</v>
      </c>
      <c r="H6" t="str">
        <v>Patel, Priya</v>
      </c>
      <c r="J6" t="str">
        <v>OneNote for Meetings</v>
      </c>
      <c r="L6" t="str">
        <v>A2002</v>
      </c>
      <c r="M6" t="str">
        <v>Vandelay, Art</v>
      </c>
      <c r="N6" t="str">
        <v>Excel Sorting and Filtering</v>
      </c>
      <c r="P6" t="str">
        <v>A2002</v>
      </c>
      <c r="Q6" t="str">
        <v>Chicago</v>
      </c>
    </row>
    <row r="7" spans="1:17" x14ac:dyDescent="0.25">
      <c r="A7" t="s">
        <v>31</v>
      </c>
      <c r="B7" t="s">
        <v>32</v>
      </c>
      <c r="C7" t="s">
        <v>33</v>
      </c>
      <c r="D7" s="3">
        <v>46040</v>
      </c>
      <c r="E7" s="5" t="s">
        <v>53</v>
      </c>
      <c r="G7" t="str">
        <v>A2006</v>
      </c>
      <c r="H7" t="str">
        <v>Johnson, Alex</v>
      </c>
      <c r="J7" t="str">
        <v>Outlook Search &amp; Rules</v>
      </c>
      <c r="L7" t="str">
        <v>A2003</v>
      </c>
      <c r="M7" t="str">
        <v>Nguyen, Taylor</v>
      </c>
      <c r="N7" t="str">
        <v>Excel PivotTables</v>
      </c>
      <c r="P7" t="str">
        <v>A2002</v>
      </c>
      <c r="Q7" t="str">
        <v>Austin</v>
      </c>
    </row>
    <row r="8" spans="1:17" x14ac:dyDescent="0.25">
      <c r="A8" t="s">
        <v>31</v>
      </c>
      <c r="B8" t="s">
        <v>32</v>
      </c>
      <c r="C8" t="s">
        <v>9</v>
      </c>
      <c r="D8" s="3">
        <v>46024</v>
      </c>
      <c r="E8" s="5" t="s">
        <v>54</v>
      </c>
      <c r="G8" t="str">
        <v>A2007</v>
      </c>
      <c r="H8" t="str">
        <v>Wong, Casey</v>
      </c>
      <c r="J8" t="str">
        <v>PowerPoint Slide Masters</v>
      </c>
      <c r="L8" t="str">
        <v>A2003</v>
      </c>
      <c r="M8" t="str">
        <v>Nguyen, Taylor</v>
      </c>
      <c r="N8" t="str">
        <v>Excel Data Validation</v>
      </c>
      <c r="P8" t="str">
        <v>A2003</v>
      </c>
      <c r="Q8" t="str">
        <v>Atlanta</v>
      </c>
    </row>
    <row r="9" spans="1:17" x14ac:dyDescent="0.25">
      <c r="A9" t="s">
        <v>38</v>
      </c>
      <c r="B9" t="s">
        <v>39</v>
      </c>
      <c r="C9" t="s">
        <v>6</v>
      </c>
      <c r="D9" s="3">
        <v>46044</v>
      </c>
      <c r="E9" s="5" t="s">
        <v>52</v>
      </c>
      <c r="G9" t="str">
        <v>A2008</v>
      </c>
      <c r="H9" t="str">
        <v>Lopez, Maria</v>
      </c>
      <c r="J9" t="str">
        <v>Teams Chat vs. Channels</v>
      </c>
      <c r="L9" t="str">
        <v>A2003</v>
      </c>
      <c r="M9" t="str">
        <v>Nguyen, Taylor</v>
      </c>
      <c r="N9" t="str">
        <v>Word Headers/Footers</v>
      </c>
      <c r="P9" t="str">
        <v>A2003</v>
      </c>
      <c r="Q9" t="str">
        <v>Chicago</v>
      </c>
    </row>
    <row r="10" spans="1:17" x14ac:dyDescent="0.25">
      <c r="A10" t="s">
        <v>38</v>
      </c>
      <c r="B10" t="s">
        <v>39</v>
      </c>
      <c r="C10" t="s">
        <v>43</v>
      </c>
      <c r="D10" s="3">
        <v>46043</v>
      </c>
      <c r="E10" s="5" t="s">
        <v>53</v>
      </c>
      <c r="G10" t="str">
        <v>A2009</v>
      </c>
      <c r="H10" t="str">
        <v>Brown, Jordan</v>
      </c>
      <c r="J10" t="str">
        <v>Teams Live Events Basics</v>
      </c>
      <c r="L10" t="str">
        <v>A2003</v>
      </c>
      <c r="M10" t="str">
        <v>Nguyen, Taylor</v>
      </c>
      <c r="N10" t="str">
        <v>Teams Live Events Basics</v>
      </c>
      <c r="P10" t="str">
        <v>A2003</v>
      </c>
      <c r="Q10" t="str">
        <v>Austin</v>
      </c>
    </row>
    <row r="11" spans="1:17" x14ac:dyDescent="0.25">
      <c r="A11" t="s">
        <v>38</v>
      </c>
      <c r="B11" t="s">
        <v>39</v>
      </c>
      <c r="C11" t="s">
        <v>27</v>
      </c>
      <c r="D11" s="3">
        <v>46046</v>
      </c>
      <c r="E11" s="5" t="s">
        <v>54</v>
      </c>
      <c r="G11" t="str">
        <v>A2010</v>
      </c>
      <c r="H11" t="str">
        <v>Miller, Dana</v>
      </c>
      <c r="J11" t="str">
        <v>Word Headers/Footers</v>
      </c>
      <c r="L11" t="str">
        <v>A2004</v>
      </c>
      <c r="M11" t="str">
        <v>Rodriguez, Sam</v>
      </c>
      <c r="N11" t="str">
        <v>Excel PivotTables</v>
      </c>
      <c r="P11" t="str">
        <v>A2004</v>
      </c>
      <c r="Q11" t="str">
        <v>Chicago</v>
      </c>
    </row>
    <row r="12" spans="1:17" x14ac:dyDescent="0.25">
      <c r="A12" t="s">
        <v>38</v>
      </c>
      <c r="B12" t="s">
        <v>39</v>
      </c>
      <c r="C12" t="s">
        <v>10</v>
      </c>
      <c r="D12" s="3">
        <v>46047</v>
      </c>
      <c r="E12" s="5" t="s">
        <v>52</v>
      </c>
      <c r="G12" t="str">
        <v>A2011</v>
      </c>
      <c r="H12" t="str">
        <v>Adams, Lee</v>
      </c>
      <c r="L12" t="str">
        <v>A2004</v>
      </c>
      <c r="M12" t="str">
        <v>Rodriguez, Sam</v>
      </c>
      <c r="N12" t="str">
        <v>Teams Live Events Basics</v>
      </c>
      <c r="P12" t="str">
        <v>A2004</v>
      </c>
      <c r="Q12" t="str">
        <v>Austin</v>
      </c>
    </row>
    <row r="13" spans="1:17" x14ac:dyDescent="0.25">
      <c r="A13" t="s">
        <v>4</v>
      </c>
      <c r="B13" t="s">
        <v>5</v>
      </c>
      <c r="C13" t="s">
        <v>6</v>
      </c>
      <c r="D13" s="3">
        <v>46046</v>
      </c>
      <c r="E13" s="5" t="s">
        <v>53</v>
      </c>
      <c r="G13" t="str">
        <v>A2012</v>
      </c>
      <c r="H13" t="str">
        <v>Clark, Jamie</v>
      </c>
      <c r="L13" t="str">
        <v>A2004</v>
      </c>
      <c r="M13" t="str">
        <v>Rodriguez, Sam</v>
      </c>
      <c r="N13" t="str">
        <v>Word Headers/Footers</v>
      </c>
      <c r="P13" t="str">
        <v>A2004</v>
      </c>
      <c r="Q13" t="str">
        <v>Atlanta</v>
      </c>
    </row>
    <row r="14" spans="1:17" x14ac:dyDescent="0.25">
      <c r="A14" t="s">
        <v>4</v>
      </c>
      <c r="B14" t="s">
        <v>5</v>
      </c>
      <c r="C14" t="s">
        <v>10</v>
      </c>
      <c r="D14" s="3">
        <v>46025</v>
      </c>
      <c r="E14" s="5" t="s">
        <v>54</v>
      </c>
      <c r="G14" t="str">
        <v>A2013</v>
      </c>
      <c r="H14" t="str">
        <v>Davis, Morgan</v>
      </c>
      <c r="L14" t="str">
        <v>A2004</v>
      </c>
      <c r="M14" t="str">
        <v>Rodriguez, Sam</v>
      </c>
      <c r="N14" t="str">
        <v>Teams Chat vs. Channels</v>
      </c>
      <c r="P14" t="str">
        <v>A2005</v>
      </c>
      <c r="Q14" t="str">
        <v>Atlanta</v>
      </c>
    </row>
    <row r="15" spans="1:17" x14ac:dyDescent="0.25">
      <c r="A15" t="s">
        <v>4</v>
      </c>
      <c r="B15" t="s">
        <v>5</v>
      </c>
      <c r="C15" t="s">
        <v>27</v>
      </c>
      <c r="D15" s="3">
        <v>46035</v>
      </c>
      <c r="E15" s="5" t="s">
        <v>52</v>
      </c>
      <c r="G15" t="str">
        <v>A2014</v>
      </c>
      <c r="H15" t="str">
        <v>Evans, Riley</v>
      </c>
      <c r="L15" t="str">
        <v>A2005</v>
      </c>
      <c r="M15" t="str">
        <v>Patel, Priya</v>
      </c>
      <c r="N15" t="str">
        <v>Excel Sorting and Filtering</v>
      </c>
      <c r="P15" t="str">
        <v>A2005</v>
      </c>
      <c r="Q15" t="str">
        <v>Chicago</v>
      </c>
    </row>
    <row r="16" spans="1:17" x14ac:dyDescent="0.25">
      <c r="A16" t="s">
        <v>4</v>
      </c>
      <c r="B16" t="s">
        <v>5</v>
      </c>
      <c r="C16" t="s">
        <v>42</v>
      </c>
      <c r="D16" s="3">
        <v>46043</v>
      </c>
      <c r="E16" s="5" t="s">
        <v>53</v>
      </c>
      <c r="G16" t="str">
        <v>A2016</v>
      </c>
      <c r="H16" t="str">
        <v>Young, Taylor</v>
      </c>
      <c r="L16" t="str">
        <v>A2005</v>
      </c>
      <c r="M16" t="str">
        <v>Patel, Priya</v>
      </c>
      <c r="N16" t="str">
        <v>Outlook Search &amp; Rules</v>
      </c>
      <c r="P16" t="str">
        <v>A2005</v>
      </c>
      <c r="Q16" t="str">
        <v>Austin</v>
      </c>
    </row>
    <row r="17" spans="1:17" x14ac:dyDescent="0.25">
      <c r="A17" t="s">
        <v>4</v>
      </c>
      <c r="B17" t="s">
        <v>5</v>
      </c>
      <c r="C17" t="s">
        <v>10</v>
      </c>
      <c r="D17" s="3">
        <v>46047</v>
      </c>
      <c r="E17" s="5" t="s">
        <v>54</v>
      </c>
      <c r="G17" t="str">
        <v>A2017</v>
      </c>
      <c r="H17" t="str">
        <v>King, Sam</v>
      </c>
      <c r="L17" t="str">
        <v>A2005</v>
      </c>
      <c r="M17" t="str">
        <v>Patel, Priya</v>
      </c>
      <c r="N17" t="str">
        <v>OneNote for Meetings</v>
      </c>
      <c r="P17" t="str">
        <v>A2006</v>
      </c>
      <c r="Q17" t="str">
        <v>Atlanta</v>
      </c>
    </row>
    <row r="18" spans="1:17" x14ac:dyDescent="0.25">
      <c r="A18" t="s">
        <v>25</v>
      </c>
      <c r="B18" t="s">
        <v>26</v>
      </c>
      <c r="C18" t="s">
        <v>9</v>
      </c>
      <c r="D18" s="3">
        <v>46047</v>
      </c>
      <c r="E18" s="5" t="s">
        <v>52</v>
      </c>
      <c r="G18" t="str">
        <v>A2018</v>
      </c>
      <c r="H18" t="str">
        <v>Scott, Taylor</v>
      </c>
      <c r="L18" t="str">
        <v>A2006</v>
      </c>
      <c r="M18" t="str">
        <v>Johnson, Alex</v>
      </c>
      <c r="N18" t="str">
        <v>Excel VLOOKUP/XLOOKUP</v>
      </c>
      <c r="P18" t="str">
        <v>A2006</v>
      </c>
      <c r="Q18" t="str">
        <v>Chicago</v>
      </c>
    </row>
    <row r="19" spans="1:17" x14ac:dyDescent="0.25">
      <c r="A19" t="s">
        <v>25</v>
      </c>
      <c r="B19" t="s">
        <v>26</v>
      </c>
      <c r="C19" t="s">
        <v>22</v>
      </c>
      <c r="D19" s="3">
        <v>46027</v>
      </c>
      <c r="E19" s="5" t="s">
        <v>53</v>
      </c>
      <c r="G19" t="str">
        <v>A2019</v>
      </c>
      <c r="H19" t="str">
        <v>Green, Casey</v>
      </c>
      <c r="L19" t="str">
        <v>A2006</v>
      </c>
      <c r="M19" t="str">
        <v>Johnson, Alex</v>
      </c>
      <c r="N19" t="str">
        <v>OneNote for Meetings</v>
      </c>
      <c r="P19" t="str">
        <v>A2007</v>
      </c>
      <c r="Q19" t="str">
        <v>Austin</v>
      </c>
    </row>
    <row r="20" spans="1:17" x14ac:dyDescent="0.25">
      <c r="A20" t="s">
        <v>25</v>
      </c>
      <c r="B20" t="s">
        <v>26</v>
      </c>
      <c r="C20" t="s">
        <v>33</v>
      </c>
      <c r="D20" s="3">
        <v>46040</v>
      </c>
      <c r="E20" s="5" t="s">
        <v>54</v>
      </c>
      <c r="G20" t="str">
        <v>A2020</v>
      </c>
      <c r="H20" t="str">
        <v>Hall, Jamie</v>
      </c>
      <c r="L20" t="str">
        <v>A2007</v>
      </c>
      <c r="M20" t="str">
        <v>Wong, Casey</v>
      </c>
      <c r="N20" t="str">
        <v>Excel Sorting and Filtering</v>
      </c>
      <c r="P20" t="str">
        <v>A2007</v>
      </c>
      <c r="Q20" t="str">
        <v>Atlanta</v>
      </c>
    </row>
    <row r="21" spans="1:17" x14ac:dyDescent="0.25">
      <c r="A21" t="s">
        <v>23</v>
      </c>
      <c r="B21" t="s">
        <v>24</v>
      </c>
      <c r="C21" t="s">
        <v>19</v>
      </c>
      <c r="D21" s="3">
        <v>46033</v>
      </c>
      <c r="E21" s="5" t="s">
        <v>52</v>
      </c>
      <c r="L21" t="str">
        <v>A2007</v>
      </c>
      <c r="M21" t="str">
        <v>Wong, Casey</v>
      </c>
      <c r="N21" t="str">
        <v>Outlook Search &amp; Rules</v>
      </c>
      <c r="P21" t="str">
        <v>A2008</v>
      </c>
      <c r="Q21" t="str">
        <v>Chicago</v>
      </c>
    </row>
    <row r="22" spans="1:17" x14ac:dyDescent="0.25">
      <c r="A22" t="s">
        <v>23</v>
      </c>
      <c r="B22" t="s">
        <v>24</v>
      </c>
      <c r="C22" t="s">
        <v>33</v>
      </c>
      <c r="D22" s="3">
        <v>46023</v>
      </c>
      <c r="E22" s="5" t="s">
        <v>53</v>
      </c>
      <c r="L22" t="str">
        <v>A2008</v>
      </c>
      <c r="M22" t="str">
        <v>Lopez, Maria</v>
      </c>
      <c r="N22" t="str">
        <v>Excel Sorting and Filtering</v>
      </c>
      <c r="P22" t="str">
        <v>A2008</v>
      </c>
      <c r="Q22" t="str">
        <v>Austin</v>
      </c>
    </row>
    <row r="23" spans="1:17" x14ac:dyDescent="0.25">
      <c r="A23" t="s">
        <v>13</v>
      </c>
      <c r="B23" t="s">
        <v>14</v>
      </c>
      <c r="C23" t="s">
        <v>9</v>
      </c>
      <c r="D23" s="3">
        <v>46039</v>
      </c>
      <c r="E23" s="5" t="s">
        <v>54</v>
      </c>
      <c r="L23" t="str">
        <v>A2008</v>
      </c>
      <c r="M23" t="str">
        <v>Lopez, Maria</v>
      </c>
      <c r="N23" t="str">
        <v>Excel PivotTables</v>
      </c>
      <c r="P23" t="str">
        <v>A2009</v>
      </c>
      <c r="Q23" t="str">
        <v>Atlanta</v>
      </c>
    </row>
    <row r="24" spans="1:17" x14ac:dyDescent="0.25">
      <c r="A24" t="s">
        <v>13</v>
      </c>
      <c r="B24" t="s">
        <v>14</v>
      </c>
      <c r="C24" t="s">
        <v>22</v>
      </c>
      <c r="D24" s="3">
        <v>46045</v>
      </c>
      <c r="E24" s="5" t="s">
        <v>52</v>
      </c>
      <c r="L24" t="str">
        <v>A2009</v>
      </c>
      <c r="M24" t="str">
        <v>Brown, Jordan</v>
      </c>
      <c r="N24" t="str">
        <v>Teams Live Events Basics</v>
      </c>
      <c r="P24" t="str">
        <v>A2009</v>
      </c>
      <c r="Q24" t="str">
        <v>Chicago</v>
      </c>
    </row>
    <row r="25" spans="1:17" x14ac:dyDescent="0.25">
      <c r="A25" t="s">
        <v>7</v>
      </c>
      <c r="B25" t="s">
        <v>8</v>
      </c>
      <c r="C25" t="s">
        <v>9</v>
      </c>
      <c r="D25" s="3">
        <v>46027</v>
      </c>
      <c r="E25" s="5" t="s">
        <v>53</v>
      </c>
      <c r="L25" t="str">
        <v>A2010</v>
      </c>
      <c r="M25" t="str">
        <v>Miller, Dana</v>
      </c>
      <c r="N25" t="str">
        <v>Word Headers/Footers</v>
      </c>
      <c r="P25" t="str">
        <v>A2010</v>
      </c>
      <c r="Q25" t="str">
        <v>Austin</v>
      </c>
    </row>
    <row r="26" spans="1:17" x14ac:dyDescent="0.25">
      <c r="A26" t="s">
        <v>7</v>
      </c>
      <c r="B26" t="s">
        <v>8</v>
      </c>
      <c r="C26" t="s">
        <v>6</v>
      </c>
      <c r="D26" s="3">
        <v>46030</v>
      </c>
      <c r="E26" s="5" t="s">
        <v>54</v>
      </c>
      <c r="L26" t="str">
        <v>A2011</v>
      </c>
      <c r="M26" t="str">
        <v>Adams, Lee</v>
      </c>
      <c r="N26" t="str">
        <v>Word Headers/Footers</v>
      </c>
      <c r="P26" t="str">
        <v>A2011</v>
      </c>
      <c r="Q26" t="str">
        <v>Atlanta</v>
      </c>
    </row>
    <row r="27" spans="1:17" x14ac:dyDescent="0.25">
      <c r="A27" t="s">
        <v>46</v>
      </c>
      <c r="B27" t="s">
        <v>47</v>
      </c>
      <c r="C27" t="s">
        <v>10</v>
      </c>
      <c r="D27" s="3">
        <v>46023</v>
      </c>
      <c r="E27" s="5" t="s">
        <v>52</v>
      </c>
      <c r="L27" t="str">
        <v>A2012</v>
      </c>
      <c r="M27" t="str">
        <v>Clark, Jamie</v>
      </c>
      <c r="N27" t="str">
        <v>PowerPoint Slide Masters</v>
      </c>
      <c r="P27" t="str">
        <v>A2012</v>
      </c>
      <c r="Q27" t="str">
        <v>Chicago</v>
      </c>
    </row>
    <row r="28" spans="1:17" x14ac:dyDescent="0.25">
      <c r="A28" t="s">
        <v>46</v>
      </c>
      <c r="B28" t="s">
        <v>47</v>
      </c>
      <c r="C28" t="s">
        <v>10</v>
      </c>
      <c r="D28" s="3">
        <v>46047</v>
      </c>
      <c r="E28" s="5" t="s">
        <v>53</v>
      </c>
      <c r="L28" t="str">
        <v>A2012</v>
      </c>
      <c r="M28" t="str">
        <v>Clark, Jamie</v>
      </c>
      <c r="N28" t="str">
        <v>Teams Chat vs. Channels</v>
      </c>
      <c r="P28" t="str">
        <v>A2012</v>
      </c>
      <c r="Q28" t="str">
        <v>Austin</v>
      </c>
    </row>
    <row r="29" spans="1:17" x14ac:dyDescent="0.25">
      <c r="A29" t="s">
        <v>40</v>
      </c>
      <c r="B29" t="s">
        <v>41</v>
      </c>
      <c r="C29" t="s">
        <v>27</v>
      </c>
      <c r="D29" s="3">
        <v>46030</v>
      </c>
      <c r="E29" s="5" t="s">
        <v>54</v>
      </c>
      <c r="L29" t="str">
        <v>A2012</v>
      </c>
      <c r="M29" t="str">
        <v>Clark, Jamie</v>
      </c>
      <c r="N29" t="str">
        <v>Excel Sorting and Filtering</v>
      </c>
      <c r="P29" t="str">
        <v>A2012</v>
      </c>
      <c r="Q29" t="str">
        <v>Atlanta</v>
      </c>
    </row>
    <row r="30" spans="1:17" x14ac:dyDescent="0.25">
      <c r="A30" t="s">
        <v>48</v>
      </c>
      <c r="B30" t="s">
        <v>49</v>
      </c>
      <c r="C30" t="s">
        <v>27</v>
      </c>
      <c r="D30" s="3">
        <v>46032</v>
      </c>
      <c r="E30" s="5" t="s">
        <v>52</v>
      </c>
      <c r="L30" t="str">
        <v>A2013</v>
      </c>
      <c r="M30" t="str">
        <v>Davis, Morgan</v>
      </c>
      <c r="N30" t="str">
        <v>Word Headers/Footers</v>
      </c>
      <c r="P30" t="str">
        <v>A2013</v>
      </c>
      <c r="Q30" t="str">
        <v>Austin</v>
      </c>
    </row>
    <row r="31" spans="1:17" x14ac:dyDescent="0.25">
      <c r="A31" t="s">
        <v>28</v>
      </c>
      <c r="B31" t="s">
        <v>29</v>
      </c>
      <c r="C31" t="s">
        <v>30</v>
      </c>
      <c r="D31" s="3">
        <v>46042</v>
      </c>
      <c r="E31" s="5" t="s">
        <v>53</v>
      </c>
      <c r="L31" t="str">
        <v>A2013</v>
      </c>
      <c r="M31" t="str">
        <v>Davis, Morgan</v>
      </c>
      <c r="N31" t="str">
        <v>Outlook Search &amp; Rules</v>
      </c>
      <c r="P31" t="str">
        <v>A2013</v>
      </c>
      <c r="Q31" t="str">
        <v>Atlanta</v>
      </c>
    </row>
    <row r="32" spans="1:17" x14ac:dyDescent="0.25">
      <c r="A32" t="s">
        <v>28</v>
      </c>
      <c r="B32" t="s">
        <v>29</v>
      </c>
      <c r="C32" t="s">
        <v>42</v>
      </c>
      <c r="D32" s="3">
        <v>46034</v>
      </c>
      <c r="E32" s="5" t="s">
        <v>54</v>
      </c>
      <c r="L32" t="str">
        <v>A2013</v>
      </c>
      <c r="M32" t="str">
        <v>Davis, Morgan</v>
      </c>
      <c r="N32" t="str">
        <v>Excel Data Validation</v>
      </c>
      <c r="P32" t="str">
        <v>A2013</v>
      </c>
      <c r="Q32" t="str">
        <v>Chicago</v>
      </c>
    </row>
    <row r="33" spans="1:17" x14ac:dyDescent="0.25">
      <c r="A33" t="s">
        <v>28</v>
      </c>
      <c r="B33" t="s">
        <v>29</v>
      </c>
      <c r="C33" t="s">
        <v>9</v>
      </c>
      <c r="D33" s="3">
        <v>46027</v>
      </c>
      <c r="E33" s="5" t="s">
        <v>52</v>
      </c>
      <c r="L33" t="str">
        <v>A2014</v>
      </c>
      <c r="M33" t="str">
        <v>Evans, Riley</v>
      </c>
      <c r="N33" t="str">
        <v>Excel PivotTables</v>
      </c>
      <c r="P33" t="str">
        <v>A2014</v>
      </c>
      <c r="Q33" t="str">
        <v>Chicago</v>
      </c>
    </row>
    <row r="34" spans="1:17" x14ac:dyDescent="0.25">
      <c r="A34" t="s">
        <v>28</v>
      </c>
      <c r="B34" t="s">
        <v>29</v>
      </c>
      <c r="C34" t="s">
        <v>42</v>
      </c>
      <c r="D34" s="3">
        <v>46040</v>
      </c>
      <c r="E34" s="5" t="s">
        <v>53</v>
      </c>
      <c r="L34" t="str">
        <v>A2014</v>
      </c>
      <c r="M34" t="str">
        <v>Evans, Riley</v>
      </c>
      <c r="N34" t="str">
        <v>Excel Data Validation</v>
      </c>
      <c r="P34" t="str">
        <v>A2014</v>
      </c>
      <c r="Q34" t="str">
        <v>Austin</v>
      </c>
    </row>
    <row r="35" spans="1:17" x14ac:dyDescent="0.25">
      <c r="A35" t="s">
        <v>34</v>
      </c>
      <c r="B35" t="s">
        <v>35</v>
      </c>
      <c r="C35" t="s">
        <v>27</v>
      </c>
      <c r="D35" s="3">
        <v>46040</v>
      </c>
      <c r="E35" s="5" t="s">
        <v>54</v>
      </c>
      <c r="L35" t="str">
        <v>A2016</v>
      </c>
      <c r="M35" t="str">
        <v>Young, Taylor</v>
      </c>
      <c r="N35" t="str">
        <v>Excel VLOOKUP/XLOOKUP</v>
      </c>
      <c r="P35" t="str">
        <v>A2016</v>
      </c>
      <c r="Q35" t="str">
        <v>Atlanta</v>
      </c>
    </row>
    <row r="36" spans="1:17" x14ac:dyDescent="0.25">
      <c r="A36" t="s">
        <v>34</v>
      </c>
      <c r="B36" t="s">
        <v>35</v>
      </c>
      <c r="C36" t="s">
        <v>22</v>
      </c>
      <c r="D36" s="3">
        <v>46037</v>
      </c>
      <c r="E36" s="5" t="s">
        <v>52</v>
      </c>
      <c r="L36" t="str">
        <v>A2016</v>
      </c>
      <c r="M36" t="str">
        <v>Young, Taylor</v>
      </c>
      <c r="N36" t="str">
        <v>Word Headers/Footers</v>
      </c>
      <c r="P36" t="str">
        <v>A2016</v>
      </c>
      <c r="Q36" t="str">
        <v>Chicago</v>
      </c>
    </row>
    <row r="37" spans="1:17" x14ac:dyDescent="0.25">
      <c r="A37" t="s">
        <v>34</v>
      </c>
      <c r="B37" t="s">
        <v>35</v>
      </c>
      <c r="C37" t="s">
        <v>22</v>
      </c>
      <c r="D37" s="3">
        <v>46043</v>
      </c>
      <c r="E37" s="5" t="s">
        <v>53</v>
      </c>
      <c r="L37" t="str">
        <v>A2017</v>
      </c>
      <c r="M37" t="str">
        <v>King, Sam</v>
      </c>
      <c r="N37" t="str">
        <v>Word Headers/Footers</v>
      </c>
      <c r="P37" t="str">
        <v>A2017</v>
      </c>
      <c r="Q37" t="str">
        <v>Austin</v>
      </c>
    </row>
    <row r="38" spans="1:17" x14ac:dyDescent="0.25">
      <c r="A38" t="s">
        <v>34</v>
      </c>
      <c r="B38" t="s">
        <v>35</v>
      </c>
      <c r="C38" t="s">
        <v>22</v>
      </c>
      <c r="D38" s="3">
        <v>46025</v>
      </c>
      <c r="E38" s="5" t="s">
        <v>54</v>
      </c>
      <c r="L38" t="str">
        <v>A2017</v>
      </c>
      <c r="M38" t="str">
        <v>King, Sam</v>
      </c>
      <c r="N38" t="str">
        <v>Excel Data Validation</v>
      </c>
      <c r="P38" t="str">
        <v>A2017</v>
      </c>
      <c r="Q38" t="str">
        <v>Atlanta</v>
      </c>
    </row>
    <row r="39" spans="1:17" x14ac:dyDescent="0.25">
      <c r="A39" t="s">
        <v>34</v>
      </c>
      <c r="B39" t="s">
        <v>35</v>
      </c>
      <c r="C39" t="s">
        <v>43</v>
      </c>
      <c r="D39" s="3">
        <v>46037</v>
      </c>
      <c r="E39" s="5" t="s">
        <v>52</v>
      </c>
      <c r="L39" t="str">
        <v>A2018</v>
      </c>
      <c r="M39" t="str">
        <v>Scott, Taylor</v>
      </c>
      <c r="N39" t="str">
        <v>Excel VLOOKUP/XLOOKUP</v>
      </c>
      <c r="P39" t="str">
        <v>A2018</v>
      </c>
      <c r="Q39" t="str">
        <v>Chicago</v>
      </c>
    </row>
    <row r="40" spans="1:17" x14ac:dyDescent="0.25">
      <c r="A40" t="s">
        <v>11</v>
      </c>
      <c r="B40" t="s">
        <v>12</v>
      </c>
      <c r="C40" t="s">
        <v>6</v>
      </c>
      <c r="D40" s="3">
        <v>46023</v>
      </c>
      <c r="E40" s="5" t="s">
        <v>53</v>
      </c>
      <c r="L40" t="str">
        <v>A2018</v>
      </c>
      <c r="M40" t="str">
        <v>Scott, Taylor</v>
      </c>
      <c r="N40" t="str">
        <v>Excel Sorting and Filtering</v>
      </c>
      <c r="P40" t="str">
        <v>A2018</v>
      </c>
      <c r="Q40" t="str">
        <v>Austin</v>
      </c>
    </row>
    <row r="41" spans="1:17" x14ac:dyDescent="0.25">
      <c r="A41" t="s">
        <v>11</v>
      </c>
      <c r="B41" t="s">
        <v>12</v>
      </c>
      <c r="C41" t="s">
        <v>43</v>
      </c>
      <c r="D41" s="3">
        <v>46025</v>
      </c>
      <c r="E41" s="5" t="s">
        <v>54</v>
      </c>
      <c r="L41" t="str">
        <v>A2018</v>
      </c>
      <c r="M41" t="str">
        <v>Scott, Taylor</v>
      </c>
      <c r="N41" t="str">
        <v>Teams Live Events Basics</v>
      </c>
      <c r="P41" t="str">
        <v>A2018</v>
      </c>
      <c r="Q41" t="str">
        <v>Atlanta</v>
      </c>
    </row>
    <row r="42" spans="1:17" x14ac:dyDescent="0.25">
      <c r="A42" t="s">
        <v>44</v>
      </c>
      <c r="B42" t="s">
        <v>45</v>
      </c>
      <c r="C42" t="s">
        <v>19</v>
      </c>
      <c r="D42" s="3">
        <v>46043</v>
      </c>
      <c r="E42" s="5" t="s">
        <v>52</v>
      </c>
      <c r="L42" t="str">
        <v>A2019</v>
      </c>
      <c r="M42" t="str">
        <v>Green, Casey</v>
      </c>
      <c r="N42" t="str">
        <v>Outlook Search &amp; Rules</v>
      </c>
      <c r="P42" t="str">
        <v>A2019</v>
      </c>
      <c r="Q42" t="str">
        <v>Austin</v>
      </c>
    </row>
    <row r="43" spans="1:17" x14ac:dyDescent="0.25">
      <c r="A43" t="s">
        <v>44</v>
      </c>
      <c r="B43" t="s">
        <v>45</v>
      </c>
      <c r="C43" t="s">
        <v>27</v>
      </c>
      <c r="D43" s="3">
        <v>46047</v>
      </c>
      <c r="E43" s="5" t="s">
        <v>53</v>
      </c>
      <c r="L43" t="str">
        <v>A2019</v>
      </c>
      <c r="M43" t="str">
        <v>Green, Casey</v>
      </c>
      <c r="N43" t="str">
        <v>PowerPoint Slide Masters</v>
      </c>
      <c r="P43" t="str">
        <v>A2019</v>
      </c>
      <c r="Q43" t="str">
        <v>Atlanta</v>
      </c>
    </row>
    <row r="44" spans="1:17" x14ac:dyDescent="0.25">
      <c r="A44" t="s">
        <v>50</v>
      </c>
      <c r="B44" t="s">
        <v>51</v>
      </c>
      <c r="C44" t="s">
        <v>27</v>
      </c>
      <c r="D44" s="3">
        <v>46043</v>
      </c>
      <c r="E44" s="5" t="s">
        <v>54</v>
      </c>
      <c r="L44" t="str">
        <v>A2019</v>
      </c>
      <c r="M44" t="str">
        <v>Green, Casey</v>
      </c>
      <c r="N44" t="str">
        <v>Excel VLOOKUP/XLOOKUP</v>
      </c>
      <c r="P44" t="str">
        <v>A2019</v>
      </c>
      <c r="Q44" t="str">
        <v>Chicago</v>
      </c>
    </row>
    <row r="45" spans="1:17" x14ac:dyDescent="0.25">
      <c r="A45" t="s">
        <v>50</v>
      </c>
      <c r="B45" t="s">
        <v>51</v>
      </c>
      <c r="C45" t="s">
        <v>43</v>
      </c>
      <c r="D45" s="3">
        <v>46029</v>
      </c>
      <c r="E45" s="5" t="s">
        <v>52</v>
      </c>
      <c r="L45" t="str">
        <v>A2020</v>
      </c>
      <c r="M45" t="str">
        <v>Hall, Jamie</v>
      </c>
      <c r="N45" t="str">
        <v>PowerPoint Slide Masters</v>
      </c>
      <c r="P45" t="str">
        <v>A2020</v>
      </c>
      <c r="Q45" t="str">
        <v>Austin</v>
      </c>
    </row>
    <row r="46" spans="1:17" x14ac:dyDescent="0.25">
      <c r="A46" t="s">
        <v>17</v>
      </c>
      <c r="B46" t="s">
        <v>18</v>
      </c>
      <c r="C46" t="s">
        <v>19</v>
      </c>
      <c r="D46" s="3">
        <v>46030</v>
      </c>
      <c r="E46" s="5" t="s">
        <v>53</v>
      </c>
    </row>
    <row r="47" spans="1:17" x14ac:dyDescent="0.25">
      <c r="A47" t="s">
        <v>17</v>
      </c>
      <c r="B47" t="s">
        <v>18</v>
      </c>
      <c r="C47" t="s">
        <v>9</v>
      </c>
      <c r="D47" s="3">
        <v>46028</v>
      </c>
      <c r="E47" s="5" t="s">
        <v>54</v>
      </c>
    </row>
    <row r="48" spans="1:17" x14ac:dyDescent="0.25">
      <c r="A48" t="s">
        <v>17</v>
      </c>
      <c r="B48" t="s">
        <v>18</v>
      </c>
      <c r="C48" t="s">
        <v>9</v>
      </c>
      <c r="D48" s="3">
        <v>46044</v>
      </c>
      <c r="E48" s="5" t="s">
        <v>52</v>
      </c>
    </row>
    <row r="49" spans="1:5" x14ac:dyDescent="0.25">
      <c r="A49" t="s">
        <v>17</v>
      </c>
      <c r="B49" t="s">
        <v>18</v>
      </c>
      <c r="C49" t="s">
        <v>10</v>
      </c>
      <c r="D49" s="3">
        <v>46031</v>
      </c>
      <c r="E49" s="5" t="s">
        <v>53</v>
      </c>
    </row>
    <row r="50" spans="1:5" x14ac:dyDescent="0.25">
      <c r="A50" t="s">
        <v>20</v>
      </c>
      <c r="B50" t="s">
        <v>21</v>
      </c>
      <c r="C50" t="s">
        <v>22</v>
      </c>
      <c r="D50" s="3">
        <v>46048</v>
      </c>
      <c r="E50" s="5" t="s">
        <v>54</v>
      </c>
    </row>
    <row r="51" spans="1:5" x14ac:dyDescent="0.25">
      <c r="A51" t="s">
        <v>20</v>
      </c>
      <c r="B51" t="s">
        <v>21</v>
      </c>
      <c r="C51" t="s">
        <v>30</v>
      </c>
      <c r="D51" s="3">
        <v>46029</v>
      </c>
      <c r="E51" s="5" t="s">
        <v>52</v>
      </c>
    </row>
    <row r="52" spans="1:5" x14ac:dyDescent="0.25">
      <c r="A52" t="s">
        <v>20</v>
      </c>
      <c r="B52" t="s">
        <v>21</v>
      </c>
      <c r="C52" t="s">
        <v>19</v>
      </c>
      <c r="D52" s="3">
        <v>46041</v>
      </c>
      <c r="E52" s="5" t="s">
        <v>53</v>
      </c>
    </row>
    <row r="53" spans="1:5" x14ac:dyDescent="0.25">
      <c r="A53" t="s">
        <v>36</v>
      </c>
      <c r="B53" t="s">
        <v>37</v>
      </c>
      <c r="C53" t="s">
        <v>30</v>
      </c>
      <c r="D53" s="3">
        <v>46041</v>
      </c>
      <c r="E53" s="5" t="s">
        <v>54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F8D97-FD55-48DA-9770-DE5910BA966C}">
  <dimension ref="B1:F35"/>
  <sheetViews>
    <sheetView zoomScale="180" zoomScaleNormal="180" workbookViewId="0">
      <selection activeCell="F2" sqref="F2"/>
    </sheetView>
  </sheetViews>
  <sheetFormatPr defaultRowHeight="15" x14ac:dyDescent="0.25"/>
  <cols>
    <col min="2" max="2" width="25.7109375" customWidth="1"/>
    <col min="3" max="3" width="9.7109375" customWidth="1"/>
    <col min="4" max="4" width="8.85546875" customWidth="1"/>
    <col min="6" max="6" width="22.85546875" customWidth="1"/>
  </cols>
  <sheetData>
    <row r="1" spans="2:6" x14ac:dyDescent="0.25">
      <c r="B1" s="9" t="s">
        <v>57</v>
      </c>
      <c r="C1" s="9" t="s">
        <v>75</v>
      </c>
      <c r="D1" s="9" t="s">
        <v>76</v>
      </c>
    </row>
    <row r="2" spans="2:6" ht="16.5" x14ac:dyDescent="0.25">
      <c r="B2" s="8" t="s">
        <v>58</v>
      </c>
      <c r="C2" t="s">
        <v>77</v>
      </c>
      <c r="D2">
        <v>203</v>
      </c>
      <c r="F2" t="str" cm="1">
        <f t="array" ref="F2:F22">_xlfn._xlws.SORT(_xlfn.UNIQUE(B2:B35))</f>
        <v>Amazon</v>
      </c>
    </row>
    <row r="3" spans="2:6" ht="16.5" x14ac:dyDescent="0.25">
      <c r="B3" s="8" t="s">
        <v>59</v>
      </c>
      <c r="C3" t="s">
        <v>77</v>
      </c>
      <c r="D3">
        <v>266</v>
      </c>
      <c r="F3" t="str">
        <v>Apple</v>
      </c>
    </row>
    <row r="4" spans="2:6" ht="16.5" x14ac:dyDescent="0.25">
      <c r="B4" s="8" t="s">
        <v>60</v>
      </c>
      <c r="C4" t="s">
        <v>77</v>
      </c>
      <c r="D4">
        <v>199</v>
      </c>
      <c r="F4" t="str">
        <v>CocaCola</v>
      </c>
    </row>
    <row r="5" spans="2:6" ht="16.5" x14ac:dyDescent="0.25">
      <c r="B5" s="8" t="s">
        <v>81</v>
      </c>
      <c r="C5" t="s">
        <v>78</v>
      </c>
      <c r="D5">
        <v>329</v>
      </c>
      <c r="F5" t="str">
        <v>Coca‑Cola</v>
      </c>
    </row>
    <row r="6" spans="2:6" ht="16.5" x14ac:dyDescent="0.25">
      <c r="B6" s="8" t="s">
        <v>62</v>
      </c>
      <c r="C6" t="s">
        <v>77</v>
      </c>
      <c r="D6">
        <v>342</v>
      </c>
      <c r="F6" t="str">
        <v>Ford</v>
      </c>
    </row>
    <row r="7" spans="2:6" ht="16.5" x14ac:dyDescent="0.25">
      <c r="B7" s="8" t="s">
        <v>65</v>
      </c>
      <c r="C7" t="s">
        <v>77</v>
      </c>
      <c r="D7">
        <v>203</v>
      </c>
      <c r="F7" t="str">
        <v>Google</v>
      </c>
    </row>
    <row r="8" spans="2:6" ht="16.5" x14ac:dyDescent="0.25">
      <c r="B8" s="8" t="s">
        <v>64</v>
      </c>
      <c r="C8" t="s">
        <v>77</v>
      </c>
      <c r="D8">
        <v>256</v>
      </c>
      <c r="F8" t="str">
        <v>Google (Alphabet)</v>
      </c>
    </row>
    <row r="9" spans="2:6" ht="16.5" x14ac:dyDescent="0.25">
      <c r="B9" s="8" t="s">
        <v>79</v>
      </c>
      <c r="C9" t="s">
        <v>78</v>
      </c>
      <c r="D9">
        <v>377</v>
      </c>
      <c r="F9" t="str">
        <v>IBM</v>
      </c>
    </row>
    <row r="10" spans="2:6" ht="16.5" x14ac:dyDescent="0.25">
      <c r="B10" s="8" t="s">
        <v>66</v>
      </c>
      <c r="C10" t="s">
        <v>77</v>
      </c>
      <c r="D10">
        <v>175</v>
      </c>
      <c r="F10" t="str">
        <v>Intel</v>
      </c>
    </row>
    <row r="11" spans="2:6" ht="16.5" x14ac:dyDescent="0.25">
      <c r="B11" s="8" t="s">
        <v>67</v>
      </c>
      <c r="C11" t="s">
        <v>77</v>
      </c>
      <c r="D11">
        <v>138</v>
      </c>
      <c r="F11" t="str">
        <v>Johnson &amp; Johnson</v>
      </c>
    </row>
    <row r="12" spans="2:6" ht="16.5" x14ac:dyDescent="0.25">
      <c r="B12" s="8" t="s">
        <v>68</v>
      </c>
      <c r="C12" t="s">
        <v>77</v>
      </c>
      <c r="D12">
        <v>162</v>
      </c>
      <c r="F12" t="str">
        <v>JPMorgan  Chase</v>
      </c>
    </row>
    <row r="13" spans="2:6" ht="16.5" x14ac:dyDescent="0.25">
      <c r="B13" s="8" t="s">
        <v>69</v>
      </c>
      <c r="C13" t="s">
        <v>77</v>
      </c>
      <c r="D13">
        <v>303</v>
      </c>
      <c r="F13" t="str">
        <v>JPMorgan Chase</v>
      </c>
    </row>
    <row r="14" spans="2:6" ht="16.5" x14ac:dyDescent="0.25">
      <c r="B14" s="8" t="s">
        <v>70</v>
      </c>
      <c r="C14" t="s">
        <v>77</v>
      </c>
      <c r="D14">
        <v>343</v>
      </c>
      <c r="F14" t="str">
        <v>Meta (Facebook)</v>
      </c>
    </row>
    <row r="15" spans="2:6" ht="16.5" x14ac:dyDescent="0.25">
      <c r="B15" s="8" t="s">
        <v>61</v>
      </c>
      <c r="C15" t="s">
        <v>77</v>
      </c>
      <c r="D15">
        <v>309</v>
      </c>
      <c r="F15" t="str">
        <v>Microsoft</v>
      </c>
    </row>
    <row r="16" spans="2:6" ht="16.5" x14ac:dyDescent="0.25">
      <c r="B16" s="8" t="s">
        <v>72</v>
      </c>
      <c r="C16" t="s">
        <v>77</v>
      </c>
      <c r="D16">
        <v>160</v>
      </c>
      <c r="F16" t="str">
        <v>Netflix</v>
      </c>
    </row>
    <row r="17" spans="2:6" ht="16.5" x14ac:dyDescent="0.25">
      <c r="B17" s="8" t="s">
        <v>73</v>
      </c>
      <c r="C17" t="s">
        <v>77</v>
      </c>
      <c r="D17">
        <v>202</v>
      </c>
      <c r="F17" t="str">
        <v>Nike</v>
      </c>
    </row>
    <row r="18" spans="2:6" ht="16.5" x14ac:dyDescent="0.25">
      <c r="B18" s="8" t="s">
        <v>74</v>
      </c>
      <c r="C18" t="s">
        <v>77</v>
      </c>
      <c r="D18">
        <v>213</v>
      </c>
      <c r="F18" t="str">
        <v>PepsiCo</v>
      </c>
    </row>
    <row r="19" spans="2:6" ht="16.5" x14ac:dyDescent="0.25">
      <c r="B19" s="8" t="s">
        <v>58</v>
      </c>
      <c r="C19" t="s">
        <v>78</v>
      </c>
      <c r="D19">
        <v>388</v>
      </c>
      <c r="F19" t="str">
        <v>Tesla</v>
      </c>
    </row>
    <row r="20" spans="2:6" ht="16.5" x14ac:dyDescent="0.25">
      <c r="B20" s="8" t="s">
        <v>59</v>
      </c>
      <c r="C20" t="s">
        <v>78</v>
      </c>
      <c r="D20">
        <v>376</v>
      </c>
      <c r="F20" t="str">
        <v xml:space="preserve">Tesla </v>
      </c>
    </row>
    <row r="21" spans="2:6" ht="16.5" x14ac:dyDescent="0.25">
      <c r="B21" s="8" t="s">
        <v>60</v>
      </c>
      <c r="C21" t="s">
        <v>78</v>
      </c>
      <c r="D21">
        <v>224</v>
      </c>
      <c r="F21" t="str">
        <v>The Walt Disney Company</v>
      </c>
    </row>
    <row r="22" spans="2:6" ht="16.5" x14ac:dyDescent="0.25">
      <c r="B22" s="8" t="s">
        <v>82</v>
      </c>
      <c r="C22" t="s">
        <v>78</v>
      </c>
      <c r="D22">
        <v>398</v>
      </c>
      <c r="F22" t="str">
        <v>Walmart</v>
      </c>
    </row>
    <row r="23" spans="2:6" ht="16.5" x14ac:dyDescent="0.25">
      <c r="B23" s="8" t="s">
        <v>62</v>
      </c>
      <c r="C23" t="s">
        <v>78</v>
      </c>
      <c r="D23">
        <v>182</v>
      </c>
    </row>
    <row r="24" spans="2:6" ht="16.5" x14ac:dyDescent="0.25">
      <c r="B24" s="8" t="s">
        <v>71</v>
      </c>
      <c r="C24" t="s">
        <v>77</v>
      </c>
      <c r="D24">
        <v>205</v>
      </c>
    </row>
    <row r="25" spans="2:6" ht="16.5" x14ac:dyDescent="0.25">
      <c r="B25" s="8" t="s">
        <v>64</v>
      </c>
      <c r="C25" t="s">
        <v>78</v>
      </c>
      <c r="D25">
        <v>106</v>
      </c>
    </row>
    <row r="26" spans="2:6" ht="16.5" x14ac:dyDescent="0.25">
      <c r="B26" s="8" t="s">
        <v>63</v>
      </c>
      <c r="C26" t="s">
        <v>77</v>
      </c>
      <c r="D26">
        <v>352</v>
      </c>
    </row>
    <row r="27" spans="2:6" ht="16.5" x14ac:dyDescent="0.25">
      <c r="B27" s="8" t="s">
        <v>66</v>
      </c>
      <c r="C27" t="s">
        <v>78</v>
      </c>
      <c r="D27">
        <v>167</v>
      </c>
    </row>
    <row r="28" spans="2:6" ht="16.5" x14ac:dyDescent="0.25">
      <c r="B28" s="8" t="s">
        <v>67</v>
      </c>
      <c r="C28" t="s">
        <v>78</v>
      </c>
      <c r="D28">
        <v>296</v>
      </c>
    </row>
    <row r="29" spans="2:6" ht="16.5" x14ac:dyDescent="0.25">
      <c r="B29" s="8" t="s">
        <v>68</v>
      </c>
      <c r="C29" t="s">
        <v>78</v>
      </c>
      <c r="D29">
        <v>356</v>
      </c>
    </row>
    <row r="30" spans="2:6" ht="16.5" x14ac:dyDescent="0.25">
      <c r="B30" s="8" t="s">
        <v>69</v>
      </c>
      <c r="C30" t="s">
        <v>78</v>
      </c>
      <c r="D30">
        <v>311</v>
      </c>
    </row>
    <row r="31" spans="2:6" ht="16.5" x14ac:dyDescent="0.25">
      <c r="B31" s="8" t="s">
        <v>70</v>
      </c>
      <c r="C31" t="s">
        <v>78</v>
      </c>
      <c r="D31">
        <v>242</v>
      </c>
    </row>
    <row r="32" spans="2:6" ht="16.5" x14ac:dyDescent="0.25">
      <c r="B32" s="8" t="s">
        <v>80</v>
      </c>
      <c r="C32" t="s">
        <v>78</v>
      </c>
      <c r="D32">
        <v>124</v>
      </c>
    </row>
    <row r="33" spans="2:4" ht="16.5" x14ac:dyDescent="0.25">
      <c r="B33" s="8" t="s">
        <v>72</v>
      </c>
      <c r="C33" t="s">
        <v>78</v>
      </c>
      <c r="D33">
        <v>372</v>
      </c>
    </row>
    <row r="34" spans="2:4" ht="16.5" x14ac:dyDescent="0.25">
      <c r="B34" s="8" t="s">
        <v>73</v>
      </c>
      <c r="C34" t="s">
        <v>78</v>
      </c>
      <c r="D34">
        <v>367</v>
      </c>
    </row>
    <row r="35" spans="2:4" ht="16.5" x14ac:dyDescent="0.25">
      <c r="B35" s="8" t="s">
        <v>74</v>
      </c>
      <c r="C35" t="s">
        <v>78</v>
      </c>
      <c r="D35">
        <v>212</v>
      </c>
    </row>
  </sheetData>
  <autoFilter ref="B1:D35" xr:uid="{BDFF8D97-FD55-48DA-9770-DE5910BA966C}"/>
  <phoneticPr fontId="5" type="noConversion"/>
  <conditionalFormatting sqref="B2:B35">
    <cfRule type="uniqu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C4779-A848-481B-895C-B4F5083885D1}">
  <dimension ref="A2:I7"/>
  <sheetViews>
    <sheetView zoomScale="160" zoomScaleNormal="160" workbookViewId="0">
      <selection activeCell="G2" sqref="G2"/>
    </sheetView>
  </sheetViews>
  <sheetFormatPr defaultRowHeight="15" x14ac:dyDescent="0.25"/>
  <sheetData>
    <row r="2" spans="1:9" ht="16.5" x14ac:dyDescent="0.3">
      <c r="A2">
        <v>100</v>
      </c>
      <c r="B2">
        <v>90</v>
      </c>
      <c r="C2">
        <v>45</v>
      </c>
      <c r="D2">
        <v>19</v>
      </c>
      <c r="E2">
        <v>22</v>
      </c>
      <c r="G2" cm="1">
        <f t="array" ref="G2:I7">_xlfn.CHOOSECOLS(A2:E7,1,4,5)</f>
        <v>100</v>
      </c>
      <c r="H2" s="6">
        <v>19</v>
      </c>
      <c r="I2">
        <v>22</v>
      </c>
    </row>
    <row r="3" spans="1:9" x14ac:dyDescent="0.25">
      <c r="A3">
        <v>5</v>
      </c>
      <c r="B3">
        <v>8</v>
      </c>
      <c r="C3">
        <v>6</v>
      </c>
      <c r="D3">
        <v>13</v>
      </c>
      <c r="E3">
        <v>14</v>
      </c>
      <c r="G3">
        <v>5</v>
      </c>
      <c r="H3">
        <v>13</v>
      </c>
      <c r="I3">
        <v>14</v>
      </c>
    </row>
    <row r="4" spans="1:9" x14ac:dyDescent="0.25">
      <c r="A4">
        <v>11</v>
      </c>
      <c r="B4">
        <v>10</v>
      </c>
      <c r="C4">
        <v>15</v>
      </c>
      <c r="D4">
        <v>7</v>
      </c>
      <c r="E4">
        <v>11</v>
      </c>
      <c r="G4">
        <v>11</v>
      </c>
      <c r="H4">
        <v>7</v>
      </c>
      <c r="I4">
        <v>11</v>
      </c>
    </row>
    <row r="5" spans="1:9" x14ac:dyDescent="0.25">
      <c r="A5">
        <v>8</v>
      </c>
      <c r="B5">
        <v>14</v>
      </c>
      <c r="C5">
        <v>8</v>
      </c>
      <c r="D5">
        <v>6</v>
      </c>
      <c r="E5">
        <v>6</v>
      </c>
      <c r="G5">
        <v>8</v>
      </c>
      <c r="H5">
        <v>6</v>
      </c>
      <c r="I5">
        <v>6</v>
      </c>
    </row>
    <row r="6" spans="1:9" x14ac:dyDescent="0.25">
      <c r="A6">
        <v>6</v>
      </c>
      <c r="B6">
        <v>13</v>
      </c>
      <c r="C6">
        <v>10</v>
      </c>
      <c r="D6">
        <v>6</v>
      </c>
      <c r="E6">
        <v>8</v>
      </c>
      <c r="G6">
        <v>6</v>
      </c>
      <c r="H6">
        <v>6</v>
      </c>
      <c r="I6">
        <v>8</v>
      </c>
    </row>
    <row r="7" spans="1:9" x14ac:dyDescent="0.25">
      <c r="A7">
        <v>11</v>
      </c>
      <c r="B7">
        <v>8</v>
      </c>
      <c r="C7">
        <v>12</v>
      </c>
      <c r="D7">
        <v>7</v>
      </c>
      <c r="E7">
        <v>11</v>
      </c>
      <c r="G7">
        <v>11</v>
      </c>
      <c r="H7">
        <v>7</v>
      </c>
      <c r="I7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Training Data</vt:lpstr>
      <vt:lpstr>Training Data (2)</vt:lpstr>
      <vt:lpstr>Completed</vt:lpstr>
      <vt:lpstr>companies</vt:lpstr>
      <vt:lpstr>choosecols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Chris Menard</cp:lastModifiedBy>
  <dcterms:created xsi:type="dcterms:W3CDTF">2026-01-18T12:45:18Z</dcterms:created>
  <dcterms:modified xsi:type="dcterms:W3CDTF">2026-02-01T15:41:16Z</dcterms:modified>
</cp:coreProperties>
</file>