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pextranet-my.sharepoint.com/personal/matthias_mettler_synpulse_com/Documents/UserRoaming/Desktop/"/>
    </mc:Choice>
  </mc:AlternateContent>
  <xr:revisionPtr revIDLastSave="1" documentId="8_{B893DF56-143D-44F3-9292-036FF13C4256}" xr6:coauthVersionLast="47" xr6:coauthVersionMax="47" xr10:uidLastSave="{B9272CEE-8A8D-46EE-ADEC-7EAA6C943BCD}"/>
  <bookViews>
    <workbookView xWindow="-110" yWindow="-110" windowWidth="19420" windowHeight="10420" xr2:uid="{FD83A5C5-9798-4CA4-8555-E435746B20EA}"/>
  </bookViews>
  <sheets>
    <sheet name="Datenbank" sheetId="1" r:id="rId1"/>
  </sheets>
  <definedNames>
    <definedName name="_xlnm._FilterDatabase" localSheetId="0" hidden="1">Datenbank!$B$5:$K$55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 l="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<sst xmlns="http://schemas.openxmlformats.org/spreadsheetml/2006/main" count="490" uniqueCount="323">
  <si>
    <t>09/08/2023, powered by Matthias Mettler. If a certain instittion is missing, please reach-out to matthias.mettler@synpulse.com</t>
  </si>
  <si>
    <t>Category</t>
  </si>
  <si>
    <t>Name</t>
  </si>
  <si>
    <t>About</t>
  </si>
  <si>
    <t>Website</t>
  </si>
  <si>
    <t>Canton</t>
  </si>
  <si>
    <t>Place</t>
  </si>
  <si>
    <t>Address</t>
  </si>
  <si>
    <t>Mail</t>
  </si>
  <si>
    <t>Phone</t>
  </si>
  <si>
    <t>Associations, Platforms &amp; Market Initiatives</t>
  </si>
  <si>
    <t>BioAlps</t>
  </si>
  <si>
    <t>https://bioalps.org/</t>
  </si>
  <si>
    <t>Genf</t>
  </si>
  <si>
    <t>BioAlps Association
Avenue de Sécheron 15
1202 Geneva, Switzerland</t>
  </si>
  <si>
    <t>Kontaktformular</t>
  </si>
  <si>
    <t>022 545 12 91</t>
  </si>
  <si>
    <t>Center of Excellence for Rehabilitation Technology and Science (RESC)</t>
  </si>
  <si>
    <t>Collaboration of professionals from academia, hospitals, industry, government, healthcare, and disability organizations. In collaboration with clinical partners, healthcare and disability organizations, industry, and government organizations, the Center of Excellence for Rehabilitation Technology and Science (RESC) promotes the development of needs-based and human-centered solutions.</t>
  </si>
  <si>
    <t xml:space="preserve">www.resc.ethz.ch </t>
  </si>
  <si>
    <t>Zürich</t>
  </si>
  <si>
    <t>ETH Zurich
Gloriastrasse 37/39
GLC
8092 Zurich</t>
  </si>
  <si>
    <t>info@resc.ethz.ch</t>
  </si>
  <si>
    <t>044 632 72 31</t>
  </si>
  <si>
    <t>Centre for digital health interventions</t>
  </si>
  <si>
    <t>The Centre for Digital Health Interventions (CDHI) is a joint initiative of the Institute for Implementation Science in Healthcare at the University of Zurich, the Department of Management, Technology and Economics at ETH Zurich, the Future Health Technologies Programme at the Singapore-ETH Centre, and the School of Medicine and Institute of Technology Management at the University of St. Gallen. The CDHI contributes to a clearer understanding of how non-communicable diseases can be prevented and better managed with the help of digital health applications and wearable devices.</t>
  </si>
  <si>
    <t>www.c4dhi.org</t>
  </si>
  <si>
    <t>Zürich / St. Gallen</t>
  </si>
  <si>
    <t>Institute for Implementation Science in Health Care
University of Zurich
Universitätstrasse 84
8006 Zürich</t>
  </si>
  <si>
    <t>giuliana.breu@unisg.ch</t>
  </si>
  <si>
    <t>071 224 72 58</t>
  </si>
  <si>
    <t>CSS Digital Health Lab</t>
  </si>
  <si>
    <t>The CSS Health Lab promotes digital therapy approaches and is a research laboratory at the Centre for Digital Health Interventions, a joint initiative of ETH Zurich and the University of St. Gallen dedicated to various aspects of digital health. Ph.D. candidates from fields including psychology and computer science conduct research into digital health interventions, together with patients, service providers and patient organizations.</t>
  </si>
  <si>
    <t>www.css.ch/en/about-css/driving-force/innovation/health-lab.html</t>
  </si>
  <si>
    <t>Diabetes Center Berne (DCB)</t>
  </si>
  <si>
    <t>The DCB supports diabetes technology ideas and projects worldwide by providing expertise, access to clinical research facilities and its own laboratories, and financial resources. The goal is to bring them a big step closer to market entry in a collaborative partnership. The work of the DCB is not-for-profit. The goal is new insights and innovations around diabetes management as well as a vibrant community.</t>
  </si>
  <si>
    <t>www.dcberne.com</t>
  </si>
  <si>
    <t>Bern</t>
  </si>
  <si>
    <t>DCB Research AG
Freiburgstrasse 3
3010 Bern</t>
  </si>
  <si>
    <t>info@dcberne.com</t>
  </si>
  <si>
    <t>n.a.</t>
  </si>
  <si>
    <t>DigiSanté</t>
  </si>
  <si>
    <t>DigiSanté is the FDHA's program to promote digital transformation in the healthcare sector. It is being created on behalf of the Federal Council and is being jointly developed by the FOPH and the FSO until the end of 2023. It will be implemented as from 2025.</t>
  </si>
  <si>
    <t>www.bag.admin.ch/bag/de/home/strategie-und-politik/nationale-gesundheitsstrategien/digisante.html</t>
  </si>
  <si>
    <t>Bundesamt für Gesundheit BAG
Abteilung Digitale Transformation
Schwarzenburgstrasse 157
3003 Bern</t>
  </si>
  <si>
    <t>digisante@bag.admin.ch</t>
  </si>
  <si>
    <t>Digital Health Nation - Innosuisse Innovation Booster</t>
  </si>
  <si>
    <t>The Digital Health Nation Innovation Booster, in partnership with Innosuisse, fosters radical innovation in Swiss healthcare by transforming ideas into solutions that deliver real value to patients and healthcare professionals. ​</t>
  </si>
  <si>
    <t>www.dayone.swiss/dayone-accelerator/digital-health-nation-innosuisse</t>
  </si>
  <si>
    <t>Basel-Stadt</t>
  </si>
  <si>
    <t>Basel</t>
  </si>
  <si>
    <t>Dufourstrasse 11, 4010 Basel,</t>
  </si>
  <si>
    <t>dayone@baselarea.swiss</t>
  </si>
  <si>
    <t>061 295 50 00</t>
  </si>
  <si>
    <t>digitalswitzerland</t>
  </si>
  <si>
    <t>digitalswitzerland is a Swiss-wide, cross-industry initiative that aims to strengthen and anchor Switzerland as a leading global location for digital innovation. Under the umbrella of digitalswitzerland, more than 240 association members and non-political foundation partners work together transversally to achieve this goal. As part of this initiative, a corresponding program was also launched to promote digital health in Switzerland.</t>
  </si>
  <si>
    <t>www.digitalswitzerland.com/programm/digital-health</t>
  </si>
  <si>
    <t>Zürich / Bern / Waadt</t>
  </si>
  <si>
    <t>Zürich / Bern / Lausanne</t>
  </si>
  <si>
    <t>digitalswitzerland
Selnaustrasse 25
8001 Zurich</t>
  </si>
  <si>
    <t>info@digitalswitzerland.com</t>
  </si>
  <si>
    <t>e-Health Navigator</t>
  </si>
  <si>
    <t>Online catalog of established patient care and practice administration software solutions that make physician-owned healthcare facilities more digital in particular. The catalog was initiated by Novartis Switzerland.</t>
  </si>
  <si>
    <t>www.ehealth-navigator.ch</t>
  </si>
  <si>
    <t>St. Gallen</t>
  </si>
  <si>
    <t>Rapperswil</t>
  </si>
  <si>
    <t>healthinal GmbH
Herrenberg 35
CH-8640 Rapperswil</t>
  </si>
  <si>
    <t>info@healthinal.com</t>
  </si>
  <si>
    <t>055 511 04 60</t>
  </si>
  <si>
    <t>Future of Health Grant</t>
  </si>
  <si>
    <t>Joint initiative between the health insurance company CSS and the Innovation Park of EPFL (as well as several other supporting partners such as Pfizer, Microsoft, Takeda, etc.) to promote digital health in Switzerland. In particular, the initiative provides capital and access to expertise to turn digital health ideas into reality.</t>
  </si>
  <si>
    <t>www.future-of-health.org</t>
  </si>
  <si>
    <t>Waadt</t>
  </si>
  <si>
    <t>Lausanne</t>
  </si>
  <si>
    <t xml:space="preserve">EPFL Innovation Park – Building C; 1015 Lausanne Switzerland
</t>
  </si>
  <si>
    <t>info@fohg.ch</t>
  </si>
  <si>
    <t>Health Tech Cluster Switzerland</t>
  </si>
  <si>
    <t>Health Tech Cluster Switzerland is a network of manufacturers, suppliers, research and training institutions, service providers and investors in the field of health technologies. The cluster brings together companies from the medical technology, pharmaceutical, biotechnology, diagnostics, and healthcare sectors in a profitable way, thereby increasing value creation. In addition, the cluster actively support creative minds with know-how and opportunities for exchange when founding their companies.</t>
  </si>
  <si>
    <t>www.healthtech.ch</t>
  </si>
  <si>
    <t>Schwyz</t>
  </si>
  <si>
    <t>Health Tech Cluster Switzerland
Herrengasse 34
6430 Schwyz</t>
  </si>
  <si>
    <t>info@healthtech.ch</t>
  </si>
  <si>
    <t>041 819 16 34</t>
  </si>
  <si>
    <t>Health-Trends</t>
  </si>
  <si>
    <t>Health-Trends is an independent think tank for digital health and innovations in healthcare. Among other things, the initiative tracks global trends in digital health and reflects on them against the backdrop of the market-specific characteristics of the Swiss healthcare system.</t>
  </si>
  <si>
    <t>www.health-trends.ch</t>
  </si>
  <si>
    <t>Luzern</t>
  </si>
  <si>
    <t>info@health-trends.ch</t>
  </si>
  <si>
    <t>House of Insurtech Switzerland (HITS)</t>
  </si>
  <si>
    <t>HITS is a Insurtech hub, where startups find a place to work and get in contact with corporates and investors. With partners from the insurance world and various universities, the HITS creates the perfect environment to realize innovations.</t>
  </si>
  <si>
    <t>www.houseofinsurtech.ch</t>
  </si>
  <si>
    <t>Adliswil</t>
  </si>
  <si>
    <t>Soodmattenstrasse 10
8134 Adliswil</t>
  </si>
  <si>
    <t>info@houseofinsurtech.ch</t>
  </si>
  <si>
    <t>House of Lab Science</t>
  </si>
  <si>
    <t>The House of Lab Science is an innovation cluster where startups, large companies, SMEs, industry associations, academia and the best individual talents can be found under one roof. It builds an ecosystem for all life sciences stakeholders to foster innovation in laboratory technology, cross-organizational business, and research projects.</t>
  </si>
  <si>
    <t>www.houseoflabscience.world</t>
  </si>
  <si>
    <t>Hombrechtikon</t>
  </si>
  <si>
    <t>Garstligweg 8, 8634 Hombrechtikon</t>
  </si>
  <si>
    <t>info@houseoflabscience.world</t>
  </si>
  <si>
    <t>Innovation.Zuerich</t>
  </si>
  <si>
    <t>A joint initiative of the Canton of Zurich, the Greater Zurich Area and Switzerland Innovation with the aim of visualizing innovation in the Canton of Zurich and providing a platform for its promotion. Digital health is one of the main focus topics.</t>
  </si>
  <si>
    <t>www.innovation.zuerich</t>
  </si>
  <si>
    <t>Walchestrasse 19
8090 Zürich</t>
  </si>
  <si>
    <t>contact@innovation.zuerich</t>
  </si>
  <si>
    <t>043 259 26 33</t>
  </si>
  <si>
    <t>Life Science Zurich</t>
  </si>
  <si>
    <t>Life Science Zurich (LSZ) was founded in 2001 as a joint unit of the University of Zurich and ETH Zürich. With various activities, the LSZ creates opportunities for social dialogue on topics and findings in the life sciences. The aim is to help promote Zurich as a center for cutting-edge research, first-class education, and economic innovation in the life sciences.</t>
  </si>
  <si>
    <t>www.lifescience-zurich.uzh.ch</t>
  </si>
  <si>
    <t>University of Zurich &amp; ETH Zurich
Winterthurerstrasse 190
CH - 8057 Zürich</t>
  </si>
  <si>
    <t>044 635 35 01</t>
  </si>
  <si>
    <t>Life Science Zurich Business Network</t>
  </si>
  <si>
    <t>The Life Science Zurich Business Network, founded in 2011, is an independent association comprising representatives from industry, economic development, business clusters, and technology transfer. It represents the life sciences cluster in the Zurich area and supports and stimulates networking and collaborations between industry, academia, research, and the public sector in the Zurich area and companies and organizations abroad. The Life Science Business Network is closely affiliated with Life Science Zurich.</t>
  </si>
  <si>
    <t>www.lifescience-businessnetwork.ch</t>
  </si>
  <si>
    <t>Life Science Zurich Business Network
Life Science Zurich
c/o Silvie Cuperus
Winterthurerstrasse 190
8057 Zurich</t>
  </si>
  <si>
    <t>santeneXt</t>
  </si>
  <si>
    <t>santeneXt is a “Do Tank for Digital Health” in Switzerland. It promotes innovation in the healthcare system, connects committed players and thus fosters collaboration.</t>
  </si>
  <si>
    <t xml:space="preserve">www.santenext.ch </t>
  </si>
  <si>
    <t>c/o advocacy ag
Pfingstweidstrasse 16
CH-8005 Zürich</t>
  </si>
  <si>
    <t>contact@santenext.ch</t>
  </si>
  <si>
    <t>044 269 69 89</t>
  </si>
  <si>
    <t>SMART Confluence</t>
  </si>
  <si>
    <t>Als Ökosystem für Innovationen in den Bereichen Sport und Gesundheit im Wallis ist S.M.A.R.T. Confluence ein echtes Kompetenzzentrum. Der Fokus liegt auf fünf Fachbereichen (S.M.A.R.T.): Sport, Medizin, Ageing, Rehabilitation und Traumatologie.</t>
  </si>
  <si>
    <t>https://smartconfluence.ch/#/</t>
  </si>
  <si>
    <t>Wallis</t>
  </si>
  <si>
    <t>Sion</t>
  </si>
  <si>
    <t>CimArk SA
CH-1950 Sion</t>
  </si>
  <si>
    <t>contact@@smartconfluence.ch</t>
  </si>
  <si>
    <t>Smart Health Cluster Winterthur</t>
  </si>
  <si>
    <t>Network of the healthcare industry in the Winterthur region, which uses various formats to make the individual competencies of smart health players visible and create synergies. Together with decision-makers from business, research and politics, answers to questions regarding the digitalization of healthcare are to be found.</t>
  </si>
  <si>
    <t>www.smarthealthcluster.ch</t>
  </si>
  <si>
    <t>Winterthur</t>
  </si>
  <si>
    <t>House of Winterthur
Technikumstrasse 83
8401 Winterthur</t>
  </si>
  <si>
    <t>info@smarthealthcluster.ch</t>
  </si>
  <si>
    <t>Swiss Biotech Association</t>
  </si>
  <si>
    <t>Founded in 1998, the Swiss Biotech Association represents the interests of the Swiss biotech industry. To support its members in a competitive market, the Swiss Biotech Association works to secure favorable framework conditions and facilitate access to talents, novel technologies, and financial resources. To strengthen and promote the Swiss biotech industry, the Swiss Biotech Association collaborates with numerous partners and life science clusters globally under the brand Swiss Biotech™.</t>
  </si>
  <si>
    <t>www.swissbiotech.org</t>
  </si>
  <si>
    <t>Swiss Biotech Association
Stauffacherstrasse 16
8004 Zürich</t>
  </si>
  <si>
    <t>info@swissbiotech.org</t>
  </si>
  <si>
    <t>044 455 56 78</t>
  </si>
  <si>
    <t>Swiss Digital Health</t>
  </si>
  <si>
    <t>Swiss Digital Health promotes and supports digital and technological innovation in the Swiss healthcare sector. It aims to create a dynamic ecosystem by fostering interdisciplinary collaborations that bring together academic, scientific, medical, technological, business, and industrial know-how.</t>
  </si>
  <si>
    <t xml:space="preserve">www.swissdigitalhealth.com </t>
  </si>
  <si>
    <t>Swiss Digital Health Association
Rue de l'Industrie 23
1950 Sion</t>
  </si>
  <si>
    <t>info@swissdigitalhealth.com</t>
  </si>
  <si>
    <t>058 332 21 20</t>
  </si>
  <si>
    <t>Swiss Digital Health Roundtable</t>
  </si>
  <si>
    <t>The Swiss Digital Health Roundtable aims to provide a neutral, goal-oriented forum where experts can exchange ideas on a small scale and jointly define goals and measures for the implementation of digital health projects.</t>
  </si>
  <si>
    <t>www.digitalhealth-roundtable.ch</t>
  </si>
  <si>
    <t>info@digitalhealth-roundtable.ch</t>
  </si>
  <si>
    <t>044 251 65 66</t>
  </si>
  <si>
    <t>Swiss Healthcare Startups</t>
  </si>
  <si>
    <t>Swiss Healthcare Startups (SHS) supports innovative startups that want to add value to the Swiss healthcare sector. SHS supports startups by providing them with a meaningful platform and facilitating access to relevant stakeholders. As a neutral platform, SHS promotes dialogue, networking, and exchange within the ecosystem.</t>
  </si>
  <si>
    <t xml:space="preserve">www.swisshealthcarestartups.com </t>
  </si>
  <si>
    <t>Swiss Healthcare Startups
Reitergasse 11
8004 Zürich</t>
  </si>
  <si>
    <t>info@swisshealthcarestartups.com</t>
  </si>
  <si>
    <t>Swiss InsurTech Hub</t>
  </si>
  <si>
    <t>The Swiss InsurTech Hub is a non-profit association that provides an open and collaborative ecosystem for its members to join forces in digitalizing, innovating, and shaping the future of the insurance industry in Switzerland.</t>
  </si>
  <si>
    <t>www.swissinsurtech.com</t>
  </si>
  <si>
    <t>info@swissinsurtech.com</t>
  </si>
  <si>
    <t>Swiss Medtech</t>
  </si>
  <si>
    <t>Swiss Medtech is the association of Swiss medical technology and represents over 750 companies. The association is committed to an environment in which medical technology can deliver top performance for the benefit of first-class medical care.</t>
  </si>
  <si>
    <t>www.swiss-medtech.ch</t>
  </si>
  <si>
    <t>Swiss Medtech
Schweizer Medizintechnikverband 
Freiburgstrasse 3
CH-3010 Bern</t>
  </si>
  <si>
    <t>office@swiss-medtech.ch</t>
  </si>
  <si>
    <t>031 330 97 79</t>
  </si>
  <si>
    <t>Swiss Personalized Health Network (SPHN)</t>
  </si>
  <si>
    <t>The Swiss Personalized Health Network is an initiative of the Swiss Government which contributes to the development, implementation, and validation of coordinated data infrastructures in order to make health-relevant data interoperable and shareable for research in Switzerland.</t>
  </si>
  <si>
    <t>www.sphn.ch</t>
  </si>
  <si>
    <t>Haus der Akademien | Laupenstrasse 7 | CH-3001 Bern</t>
  </si>
  <si>
    <t>info@sphn.ch</t>
  </si>
  <si>
    <t>ZHAW Digital Health Lab</t>
  </si>
  <si>
    <t>The ZHAW Digital Health Lab brings together experts from the fields of biomedicine, health, technology, and business, who together create innovations for digitalization in healthcare. The focus is on various joint projects, events, and publications on the topic of digital health.</t>
  </si>
  <si>
    <t>www.zhaw.ch/de/forschung/departementsuebergreifende-kooperationen/digital-health-lab/</t>
  </si>
  <si>
    <t>Wädenswil</t>
  </si>
  <si>
    <t>ZHAW Life Sciences und Facility Management
Schloss 1
8820 Wädenswil</t>
  </si>
  <si>
    <t>digitalhealthlab@zhaw.ch</t>
  </si>
  <si>
    <t>Incubators &amp; Accelerators</t>
  </si>
  <si>
    <t>BaseLaunch</t>
  </si>
  <si>
    <t>BaseLaunch offers a two-stage, 15-month accelerator program focused on the healthcare sector. Funding ranges from 10,000 to 250,000 Swiss francs for both stages. The program provides infrastructure, expertise, non-dilutive funding, and access to industry.</t>
  </si>
  <si>
    <t>www.baselaunch.ch</t>
  </si>
  <si>
    <t>Basel Area Business &amp; Innovation, Dufourstrasse 11, 4010 Basel, Switzerland</t>
  </si>
  <si>
    <t>info@baselaunch.ch</t>
  </si>
  <si>
    <t>BioEntrepreneurship and Innovation program</t>
  </si>
  <si>
    <t>The BEI program offers hands-on education and training for researchers in the field of life science, medtech, and pharma who aspire to become successful bioentrepreneurs. The BEI program addresses essential skills and know-how for the creation of a spin-off company, e.g., intellectual property, development of a business plan, basics in legal, finances and regulatory affairs, and negotiation strategies as well as sales pitch training.</t>
  </si>
  <si>
    <t>www.irem.uzh.ch/en/biomedentrepreneurship/BEI.html</t>
  </si>
  <si>
    <t>University of Zurich UZH
Institute for Regenerative Medicine • IREM
Wagistrasse 12 / 9
8952 Schlieren</t>
  </si>
  <si>
    <t>info@irem.uzh.ch</t>
  </si>
  <si>
    <t>044 634 88 67</t>
  </si>
  <si>
    <t>Biopôle</t>
  </si>
  <si>
    <t>Campus, incubator, and accelerator in Lausanne, mainly with a focus on life sciences. It is home to over 2,500 people from the world’s most innovative life sciences companies and research groups. In addition, Biopôle also runs the DH², a digital health hub, which promotes business ideas in the digital health environment. With the Biopôle startup fund, investments are also made.</t>
  </si>
  <si>
    <t xml:space="preserve">www.biopole.ch </t>
  </si>
  <si>
    <t>Espalinges</t>
  </si>
  <si>
    <t>Biopôle SA
Serine Building
Route de la Corniche 8
1066 Epalinges</t>
  </si>
  <si>
    <t>info@biopole.ch</t>
  </si>
  <si>
    <t>021 566 57 70</t>
  </si>
  <si>
    <t>Bluelion</t>
  </si>
  <si>
    <t>A Zurich-based startup incubator with an independent acceleration program in digital health. The focus lies on software solutions and patient-centric and digital innovations for the Swiss healthcare system. In addition, the Bluelion Digital Health Vertical provides an open community bringing together health, technology, and innovation actors. The mission of the vertical is to identify challenges in the healthcare sector and to invite innovators to implement ideas and solutions with leading healthcare organizations.</t>
  </si>
  <si>
    <t xml:space="preserve">www.bluelion.ch </t>
  </si>
  <si>
    <t>Josefstrasse 219
8005 Zürich</t>
  </si>
  <si>
    <t>info@bluelion.ch</t>
  </si>
  <si>
    <t>DART Labs</t>
  </si>
  <si>
    <t>Investing in health and climate solutions with the aim of creating sustainable value and leaving a better world for future generations.</t>
  </si>
  <si>
    <t>www.dartlabs.io</t>
  </si>
  <si>
    <t>DART Labs
8005 Zurich</t>
  </si>
  <si>
    <t>hello@dartlabs.io</t>
  </si>
  <si>
    <t>DayOne</t>
  </si>
  <si>
    <t>Leading accelerator for digital health and medical technology in Switzerland. A broad network of partners in the field of health such as Novartis, Roche, Bayer, or Takeda.</t>
  </si>
  <si>
    <t xml:space="preserve">www.dayone.swiss </t>
  </si>
  <si>
    <t>Digital Health Academy</t>
  </si>
  <si>
    <t>6-month academy program to drive digital health innovations in switzerland powered by digitalswitzerland and the Swiss Healthcare Startups association.</t>
  </si>
  <si>
    <t>https://landingpage.digitalswitzerland.com/digital-health-academy-scaleups</t>
  </si>
  <si>
    <t>jade@digitalswitzerland.com</t>
  </si>
  <si>
    <t>digital health center Bülach</t>
  </si>
  <si>
    <t>Digital health community platform, which gives startups and founders the opportunity to implement their ideas using its infrastructure.</t>
  </si>
  <si>
    <t xml:space="preserve">www.digital-health-center.ch </t>
  </si>
  <si>
    <t>Bülach</t>
  </si>
  <si>
    <t>digital health center bülach
Schützenmattstrasse 14
8180 Bülach</t>
  </si>
  <si>
    <t>info@dhc.zuerich</t>
  </si>
  <si>
    <t>044 801 16 00</t>
  </si>
  <si>
    <t>EPFL Innovation Park</t>
  </si>
  <si>
    <t>Vibrant, deep tech hub at the core of the EPFL Campus, one of Europe’s most cosmopolitan science and engineering universities. Another focus is digital health and the promotion of startups in this environment.</t>
  </si>
  <si>
    <t>www.epfl-innovationpark.ch</t>
  </si>
  <si>
    <t>Bâtiment C
CH-1015 Lausanne</t>
  </si>
  <si>
    <t>info@epfl-innovationpark.ch</t>
  </si>
  <si>
    <t>021 353 80 00</t>
  </si>
  <si>
    <t>FONGIT</t>
  </si>
  <si>
    <t>The Fondation Genevoise pour l'Innovation Technologique (FONGIT) is one of Switzerland's leading innovation incubators supporting innovative technology companies in Geneva. Focus of activities is topic-agnostic, but numerous healthcare startups are supported.</t>
  </si>
  <si>
    <t>www.fongit.ch</t>
  </si>
  <si>
    <t>Route de la Galaise 34
1228 Plan-les-Ouates
Geneva - Switzerland</t>
  </si>
  <si>
    <t>info@fongit.ch</t>
  </si>
  <si>
    <t>022 552 30 00</t>
  </si>
  <si>
    <t>HealthTechPark Schlieren</t>
  </si>
  <si>
    <t>Connects and supports healthtech startups in order to bring innovations to the market faster, more target-oriented and more successfully. The HealthTechPark provides access to knowledge, partnerships, premises, and infrastructure (including laboratories).</t>
  </si>
  <si>
    <t>www.healthtechpark.com</t>
  </si>
  <si>
    <t>Schlieren</t>
  </si>
  <si>
    <t>Healthtechpark Zürich – Schlieren
Wiesenstrasse 10a
CH-8952 Schlieren</t>
  </si>
  <si>
    <t>welcome@healthtechpark.com</t>
  </si>
  <si>
    <t>044 505 13 30</t>
  </si>
  <si>
    <t>InnoPeaks</t>
  </si>
  <si>
    <t>Startup incubator and accelerator founded by Groupe Mutuel offering an intense 3-month program designed to support digital health entrepreneurs scale their industry-changing technology businesses.</t>
  </si>
  <si>
    <t>www.innopeaks.ch</t>
  </si>
  <si>
    <t>Avenue de la Gare 20, Sion, Valais 1950, CH</t>
  </si>
  <si>
    <t>Kickstart - Health and Wellbeing Vertical</t>
  </si>
  <si>
    <t>Kickstart Health and Wellbeing vertical, co-founded by Swiss Health-care Startups, is promoting digital health and wellbeing startups. Collaboration areas are lifestyle and wellbeing, care coordination and access, health system and process optimization, health data, diagnostics, chronic care and prevention, treatment and rehabilitation, public health, mental health, women and men’s health and longevity.</t>
  </si>
  <si>
    <t>www.kickstart-innovation.com/health-wellbeing-vertical</t>
  </si>
  <si>
    <t>Kickstart Innovation AG
P.O. Box 1661
8021 Zürich</t>
  </si>
  <si>
    <t>hello@kickstart-innovation.com</t>
  </si>
  <si>
    <t>KSB Health Innovation Hub</t>
  </si>
  <si>
    <t>Incubator program of the Cantonal Hospital Baden (KSB). Together with startups and research partners, KSB promotes innovations in order to continuously improve the range of care, processes and services in the hospital. In addition to financial support, KSB provides its partners with data, know-how, premises, or other support.</t>
  </si>
  <si>
    <t>https://www.kantonsspitalbaden.ch/Ueber-uns/KSB-Health-Innovation-Hub/index.html</t>
  </si>
  <si>
    <t>Aargau</t>
  </si>
  <si>
    <t>Baden</t>
  </si>
  <si>
    <t>Kantonsspital Baden AG
Im Ergel 1, 5404 Baden</t>
  </si>
  <si>
    <t xml:space="preserve">innovationhub@ksb.ch </t>
  </si>
  <si>
    <t>056 486 12 83</t>
  </si>
  <si>
    <t>MassChallenge HealthTech</t>
  </si>
  <si>
    <t>MassChallenge HealthTech works to foster digital health startups through partnerships with industry leaders. It provides a community consisting of physicians, health professionals, scientists, policymakers, and business mentors, all working together to improve healthcare through entrepreneurship.</t>
  </si>
  <si>
    <t>https://masschallenge.org/programs-switzerland/</t>
  </si>
  <si>
    <t>Rennens</t>
  </si>
  <si>
    <t>Chem. du Closel 5, 1020 Renens</t>
  </si>
  <si>
    <t>switzerland@masschallenge.org</t>
  </si>
  <si>
    <t>Rejuveron</t>
  </si>
  <si>
    <t>Support pioneers in the field of aging to translate their scientific discoveries into medicines. Rejuveron invests in portfolio companies co-founded with world-class scientific entrepreneurs, each focused on one or more of the hallmarks of aging.</t>
  </si>
  <si>
    <t xml:space="preserve">www.rejuveron.com </t>
  </si>
  <si>
    <t>rejuveron life sciences ag
wagistrasse 18
ch-8952 schlieren - zürich
switzerland</t>
  </si>
  <si>
    <t>info@rejuveron.com</t>
  </si>
  <si>
    <t>044 730 12 90</t>
  </si>
  <si>
    <t>Swissbiolabs Accelerator</t>
  </si>
  <si>
    <t>Swissbiolabs accelerator helps young startups and businesses to develop, offering them training and education, consulting, and financial support. It also offers access to a large network of industry specialists.</t>
  </si>
  <si>
    <t>www.swissbiolabs.ch/accelerator</t>
  </si>
  <si>
    <t>Solothurn</t>
  </si>
  <si>
    <t>Olten</t>
  </si>
  <si>
    <t>Wirtschaftsförderung Region Olten
Frohburgstrasse 1
4603 Olten</t>
  </si>
  <si>
    <t>wirtschaftsfoerderung@regionolten.ch</t>
  </si>
  <si>
    <t>062 296 88 08</t>
  </si>
  <si>
    <t>Tech Park Basel</t>
  </si>
  <si>
    <t>Is a premier address for early-stage tech startups in Basel. It offers a collaboration-friendly, yet business-driven environment and is part of the rapidly growing Stücki Park in the dynamic northern part of Basel. The Tech Park Basel provides office space and fully equipped laboratories at highly favorable terms and offers shared facilities and a variety of other services to tech startups.</t>
  </si>
  <si>
    <t>www.technologiepark.ch</t>
  </si>
  <si>
    <t>Hochbergerstrasse 60C
4057 Basel
Switzerland</t>
  </si>
  <si>
    <t>info@technologiepark-basel.ch</t>
  </si>
  <si>
    <t>061 633 22 00</t>
  </si>
  <si>
    <t>Tech4Eva</t>
  </si>
  <si>
    <t>Femtech Accelerator by EPFL Innovation Park, Groupe Mutuel and other partners. The accelerator provides a global femtech community and a 9-month equity free femtech startup acceleration program for companies developing innovative solutions to improve technologies relating to women’s health with international reach.</t>
  </si>
  <si>
    <t>www.tech4eva.ch</t>
  </si>
  <si>
    <t>Fondation EPFL Innovation Park
Bâtiment C
CH-1015 Lausanne</t>
  </si>
  <si>
    <t>tech4eva@epfl-innovationpark.ch</t>
  </si>
  <si>
    <t>Technopark Zürich</t>
  </si>
  <si>
    <t>Important sector-independent contact point for startups in the Zurich area, offers the usual accelerator services such as premises, access to know-how etc. Numerous digital health startups in Zurich are represented there.</t>
  </si>
  <si>
    <t>www.technopark.ch</t>
  </si>
  <si>
    <t>Stiftung TECHNOPARK® Zürich
Technoparkstrasse 1
8005 Zürich</t>
  </si>
  <si>
    <t>info@technopark.ch</t>
  </si>
  <si>
    <t>044 445 10 00</t>
  </si>
  <si>
    <t>USZ Health Innovation Hub</t>
  </si>
  <si>
    <t>Incubator program of the University Hospital Zurich (USZ). The USZ Health Innovation Hub provides a variety of support packages to entrepreneurs with innovative ideas in the field of healthcare.</t>
  </si>
  <si>
    <t xml:space="preserve">www.health-innovation-hub.ch </t>
  </si>
  <si>
    <t>Health Innovation Hub
University Hospital Zurich
Rämistrasse 100
8091 Zürich</t>
  </si>
  <si>
    <t>startup@usz.ch</t>
  </si>
  <si>
    <t>Venturelab</t>
  </si>
  <si>
    <t>Venturelab is a startup accelerator supported by the IFJ Institute for Young Entrepreneurs. It accepts startups from various industries and sectors such as fintech, life sciences, medtech, edtech, etc.</t>
  </si>
  <si>
    <t xml:space="preserve">www.venturelab.swiss/venture-leaders-life-sciences </t>
  </si>
  <si>
    <t>Zürich / St. Gallen / Waadt</t>
  </si>
  <si>
    <t>Zürich / St. Gallen / Lausanne</t>
  </si>
  <si>
    <t>Venturelab AG
startup space
Wiesenstrasse 10A
8952 Schlieren-Zürich</t>
  </si>
  <si>
    <t>info@venturelab.swiss</t>
  </si>
  <si>
    <t>058 767 00 01</t>
  </si>
  <si>
    <t>Categories</t>
  </si>
  <si>
    <t>Appenzell Ausserhoden</t>
  </si>
  <si>
    <t>Appenzell Innerhoden</t>
  </si>
  <si>
    <t>Basel-Landschaft</t>
  </si>
  <si>
    <t>Freiburg</t>
  </si>
  <si>
    <t>Glarus</t>
  </si>
  <si>
    <t>Graubünden</t>
  </si>
  <si>
    <t>Jura</t>
  </si>
  <si>
    <t>Neuenburg</t>
  </si>
  <si>
    <t>Nidwalden</t>
  </si>
  <si>
    <t>Obwalden</t>
  </si>
  <si>
    <t>Schaffhausen</t>
  </si>
  <si>
    <t>Tessin</t>
  </si>
  <si>
    <t>Thurghau</t>
  </si>
  <si>
    <t>Uri</t>
  </si>
  <si>
    <t>Zug</t>
  </si>
  <si>
    <t>Digital Health Promotion 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</si>
</sst>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u/>
      <sz val="12"/>
      <color theme="10"/>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0" borderId="0" xfId="0" applyFont="1" applyAlignment="1">
      <alignment vertical="top"/>
    </xf>
    <xf numFmtId="0" fontId="1" fillId="0" borderId="0" xfId="0" applyFont="1"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vertical="top"/>
    </xf>
    <xf numFmtId="0" fontId="3" fillId="0" borderId="0" xfId="0" applyFont="1"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0" fillId="0" borderId="1" xfId="0" applyBorder="1"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4" fillId="0" borderId="1" xfId="1" applyBorder="1" applyAlignment="1">
      <alignment vertical="top" wrapText="1"/>
    </xf>
    <xf numFmtId="0" fontId="0" fillId="0" borderId="0" xfId="0"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hello@dartlabs.io" TargetMode="External"/><Relationship Id="rId21" Type="http://schemas.openxmlformats.org/officeDocument/2006/relationships/hyperlink" Target="http://www.irem.uzh.ch/en/biomedentrepreneurship/BEI.html" TargetMode="External"/><Relationship Id="rId42" Type="http://schemas.openxmlformats.org/officeDocument/2006/relationships/hyperlink" Target="http://www.healthtech.ch/" TargetMode="External"/><Relationship Id="rId47" Type="http://schemas.openxmlformats.org/officeDocument/2006/relationships/hyperlink" Target="mailto:info@houseofinsurtech.ch" TargetMode="External"/><Relationship Id="rId63" Type="http://schemas.openxmlformats.org/officeDocument/2006/relationships/hyperlink" Target="mailto:contact@santenext.ch" TargetMode="External"/><Relationship Id="rId68" Type="http://schemas.openxmlformats.org/officeDocument/2006/relationships/hyperlink" Target="mailto:info@swissdigitalhealth.com" TargetMode="External"/><Relationship Id="rId84" Type="http://schemas.openxmlformats.org/officeDocument/2006/relationships/hyperlink" Target="http://www.tech4eva.ch/" TargetMode="External"/><Relationship Id="rId89" Type="http://schemas.openxmlformats.org/officeDocument/2006/relationships/hyperlink" Target="mailto:info@venturelab.swiss" TargetMode="External"/><Relationship Id="rId16" Type="http://schemas.openxmlformats.org/officeDocument/2006/relationships/hyperlink" Target="mailto:info@bluelion.ch" TargetMode="External"/><Relationship Id="rId11" Type="http://schemas.openxmlformats.org/officeDocument/2006/relationships/hyperlink" Target="https://www.kantonsspitalbaden.ch/Ueber-uns/KSB-Health-Innovation-Hub/index.html" TargetMode="External"/><Relationship Id="rId32" Type="http://schemas.openxmlformats.org/officeDocument/2006/relationships/hyperlink" Target="http://www.dayone.swiss/dayone-accelerator/digital-health-nation-innosuisse" TargetMode="External"/><Relationship Id="rId37" Type="http://schemas.openxmlformats.org/officeDocument/2006/relationships/hyperlink" Target="http://www.epfl-innovationpark.ch/" TargetMode="External"/><Relationship Id="rId53" Type="http://schemas.openxmlformats.org/officeDocument/2006/relationships/hyperlink" Target="mailto:hello@kickstart-innovation.com" TargetMode="External"/><Relationship Id="rId58" Type="http://schemas.openxmlformats.org/officeDocument/2006/relationships/hyperlink" Target="https://lifescience-businessnetwork.ch/about-us/contact/" TargetMode="External"/><Relationship Id="rId74" Type="http://schemas.openxmlformats.org/officeDocument/2006/relationships/hyperlink" Target="http://www.swiss-medtech.ch/" TargetMode="External"/><Relationship Id="rId79" Type="http://schemas.openxmlformats.org/officeDocument/2006/relationships/hyperlink" Target="mailto:info@sphn.ch" TargetMode="External"/><Relationship Id="rId5" Type="http://schemas.openxmlformats.org/officeDocument/2006/relationships/hyperlink" Target="http://www.biopole.ch/" TargetMode="External"/><Relationship Id="rId90" Type="http://schemas.openxmlformats.org/officeDocument/2006/relationships/hyperlink" Target="http://www.zhaw.ch/de/forschung/departementsuebergreifende-kooperationen/digital-health-lab/" TargetMode="External"/><Relationship Id="rId95" Type="http://schemas.openxmlformats.org/officeDocument/2006/relationships/hyperlink" Target="mailto:jade@digitalswitzerland.com" TargetMode="External"/><Relationship Id="rId22" Type="http://schemas.openxmlformats.org/officeDocument/2006/relationships/hyperlink" Target="mailto:info@irem.uzh.ch" TargetMode="External"/><Relationship Id="rId27" Type="http://schemas.openxmlformats.org/officeDocument/2006/relationships/hyperlink" Target="mailto:dayone@baselarea.swiss" TargetMode="External"/><Relationship Id="rId43" Type="http://schemas.openxmlformats.org/officeDocument/2006/relationships/hyperlink" Target="mailto:info@healthtech.ch" TargetMode="External"/><Relationship Id="rId48" Type="http://schemas.openxmlformats.org/officeDocument/2006/relationships/hyperlink" Target="http://www.houseoflabscience.world/" TargetMode="External"/><Relationship Id="rId64" Type="http://schemas.openxmlformats.org/officeDocument/2006/relationships/hyperlink" Target="http://www.smarthealthcluster.ch/" TargetMode="External"/><Relationship Id="rId69" Type="http://schemas.openxmlformats.org/officeDocument/2006/relationships/hyperlink" Target="mailto:info@digitalhealth-roundtable.ch" TargetMode="External"/><Relationship Id="rId80" Type="http://schemas.openxmlformats.org/officeDocument/2006/relationships/hyperlink" Target="http://www.swissbiolabs.ch/accelerator" TargetMode="External"/><Relationship Id="rId85" Type="http://schemas.openxmlformats.org/officeDocument/2006/relationships/hyperlink" Target="mailto:tech4eva@epfl-innovationpark.ch" TargetMode="External"/><Relationship Id="rId3" Type="http://schemas.openxmlformats.org/officeDocument/2006/relationships/hyperlink" Target="https://digitalhealth-roundtable.ch/" TargetMode="External"/><Relationship Id="rId12" Type="http://schemas.openxmlformats.org/officeDocument/2006/relationships/hyperlink" Target="https://masschallenge.org/programs-switzerland/" TargetMode="External"/><Relationship Id="rId17" Type="http://schemas.openxmlformats.org/officeDocument/2006/relationships/hyperlink" Target="https://smartconfluence.ch/" TargetMode="External"/><Relationship Id="rId25" Type="http://schemas.openxmlformats.org/officeDocument/2006/relationships/hyperlink" Target="http://www.dartlabs.io/" TargetMode="External"/><Relationship Id="rId33" Type="http://schemas.openxmlformats.org/officeDocument/2006/relationships/hyperlink" Target="mailto:dayone@baselarea.swiss" TargetMode="External"/><Relationship Id="rId38" Type="http://schemas.openxmlformats.org/officeDocument/2006/relationships/hyperlink" Target="mailto:info@epfl-innovationpark.ch" TargetMode="External"/><Relationship Id="rId46" Type="http://schemas.openxmlformats.org/officeDocument/2006/relationships/hyperlink" Target="http://www.houseofinsurtech.ch/" TargetMode="External"/><Relationship Id="rId59" Type="http://schemas.openxmlformats.org/officeDocument/2006/relationships/hyperlink" Target="mailto:switzerland@masschallenge.org" TargetMode="External"/><Relationship Id="rId67" Type="http://schemas.openxmlformats.org/officeDocument/2006/relationships/hyperlink" Target="mailto:info@swissbiotech.org" TargetMode="External"/><Relationship Id="rId20" Type="http://schemas.openxmlformats.org/officeDocument/2006/relationships/hyperlink" Target="mailto:info@baselaunch.ch" TargetMode="External"/><Relationship Id="rId41" Type="http://schemas.openxmlformats.org/officeDocument/2006/relationships/hyperlink" Target="mailto:info@fohg.ch" TargetMode="External"/><Relationship Id="rId54" Type="http://schemas.openxmlformats.org/officeDocument/2006/relationships/hyperlink" Target="mailto:innovationhub@ksb.ch" TargetMode="External"/><Relationship Id="rId62" Type="http://schemas.openxmlformats.org/officeDocument/2006/relationships/hyperlink" Target="http://www.santenext.ch/" TargetMode="External"/><Relationship Id="rId70" Type="http://schemas.openxmlformats.org/officeDocument/2006/relationships/hyperlink" Target="http://www.swisshealthcarestartups.com/" TargetMode="External"/><Relationship Id="rId75" Type="http://schemas.openxmlformats.org/officeDocument/2006/relationships/hyperlink" Target="mailto:office@swiss-medtech.ch" TargetMode="External"/><Relationship Id="rId83" Type="http://schemas.openxmlformats.org/officeDocument/2006/relationships/hyperlink" Target="mailto:info@technologiepark-basel.ch" TargetMode="External"/><Relationship Id="rId88" Type="http://schemas.openxmlformats.org/officeDocument/2006/relationships/hyperlink" Target="mailto:startup@usz.ch" TargetMode="External"/><Relationship Id="rId91" Type="http://schemas.openxmlformats.org/officeDocument/2006/relationships/hyperlink" Target="mailto:digitalhealthlab@zhaw.ch" TargetMode="External"/><Relationship Id="rId96" Type="http://schemas.openxmlformats.org/officeDocument/2006/relationships/hyperlink" Target="https://bioalps.org/" TargetMode="External"/><Relationship Id="rId1" Type="http://schemas.openxmlformats.org/officeDocument/2006/relationships/hyperlink" Target="https://resc.ethz.ch/" TargetMode="External"/><Relationship Id="rId6" Type="http://schemas.openxmlformats.org/officeDocument/2006/relationships/hyperlink" Target="http://www.bluelion.ch/" TargetMode="External"/><Relationship Id="rId15" Type="http://schemas.openxmlformats.org/officeDocument/2006/relationships/hyperlink" Target="https://www.venturelab.swiss/Venture-leaders-life-sciences" TargetMode="External"/><Relationship Id="rId23" Type="http://schemas.openxmlformats.org/officeDocument/2006/relationships/hyperlink" Target="mailto:info@biopole.ch" TargetMode="External"/><Relationship Id="rId28" Type="http://schemas.openxmlformats.org/officeDocument/2006/relationships/hyperlink" Target="http://www.dcberne.com/" TargetMode="External"/><Relationship Id="rId36" Type="http://schemas.openxmlformats.org/officeDocument/2006/relationships/hyperlink" Target="http://www.ehealth-navigator.ch/" TargetMode="External"/><Relationship Id="rId49" Type="http://schemas.openxmlformats.org/officeDocument/2006/relationships/hyperlink" Target="mailto:info@houseoflabscience.world" TargetMode="External"/><Relationship Id="rId57" Type="http://schemas.openxmlformats.org/officeDocument/2006/relationships/hyperlink" Target="http://www.lifescience-businessnetwork.ch/" TargetMode="External"/><Relationship Id="rId10" Type="http://schemas.openxmlformats.org/officeDocument/2006/relationships/hyperlink" Target="https://www.kickstart-innovation.com/health-wellbeing-vertical" TargetMode="External"/><Relationship Id="rId31" Type="http://schemas.openxmlformats.org/officeDocument/2006/relationships/hyperlink" Target="mailto:digisante@bag.admin.ch" TargetMode="External"/><Relationship Id="rId44" Type="http://schemas.openxmlformats.org/officeDocument/2006/relationships/hyperlink" Target="http://www.healthtechpark.com/" TargetMode="External"/><Relationship Id="rId52" Type="http://schemas.openxmlformats.org/officeDocument/2006/relationships/hyperlink" Target="mailto:contact@innovation.zuerich" TargetMode="External"/><Relationship Id="rId60" Type="http://schemas.openxmlformats.org/officeDocument/2006/relationships/hyperlink" Target="mailto:info@rejuveron.com" TargetMode="External"/><Relationship Id="rId65" Type="http://schemas.openxmlformats.org/officeDocument/2006/relationships/hyperlink" Target="mailto:info@smarthealthcluster.ch" TargetMode="External"/><Relationship Id="rId73" Type="http://schemas.openxmlformats.org/officeDocument/2006/relationships/hyperlink" Target="mailto:info@swissinsurtech.com" TargetMode="External"/><Relationship Id="rId78" Type="http://schemas.openxmlformats.org/officeDocument/2006/relationships/hyperlink" Target="http://www.sphn.ch/" TargetMode="External"/><Relationship Id="rId81" Type="http://schemas.openxmlformats.org/officeDocument/2006/relationships/hyperlink" Target="mailto:wirtschaftsfoerderung@regionolten.ch" TargetMode="External"/><Relationship Id="rId86" Type="http://schemas.openxmlformats.org/officeDocument/2006/relationships/hyperlink" Target="http://www.technopark.ch/" TargetMode="External"/><Relationship Id="rId94" Type="http://schemas.openxmlformats.org/officeDocument/2006/relationships/hyperlink" Target="https://landingpage.digitalswitzerland.com/digital-health-academy-scaleups" TargetMode="External"/><Relationship Id="rId99" Type="http://schemas.openxmlformats.org/officeDocument/2006/relationships/printerSettings" Target="../printerSettings/printerSettings1.bin"/><Relationship Id="rId4" Type="http://schemas.openxmlformats.org/officeDocument/2006/relationships/hyperlink" Target="http://www.baselaunch.ch/" TargetMode="External"/><Relationship Id="rId9" Type="http://schemas.openxmlformats.org/officeDocument/2006/relationships/hyperlink" Target="http://www.fongit.ch/" TargetMode="External"/><Relationship Id="rId13" Type="http://schemas.openxmlformats.org/officeDocument/2006/relationships/hyperlink" Target="http://www.rejuveron.com/en/" TargetMode="External"/><Relationship Id="rId18" Type="http://schemas.openxmlformats.org/officeDocument/2006/relationships/hyperlink" Target="http://www.c4dhi.org/" TargetMode="External"/><Relationship Id="rId39" Type="http://schemas.openxmlformats.org/officeDocument/2006/relationships/hyperlink" Target="mailto:info@fongit.ch" TargetMode="External"/><Relationship Id="rId34" Type="http://schemas.openxmlformats.org/officeDocument/2006/relationships/hyperlink" Target="http://www.digitalswitzerland.com/programm/digital-health" TargetMode="External"/><Relationship Id="rId50" Type="http://schemas.openxmlformats.org/officeDocument/2006/relationships/hyperlink" Target="http://www.innopeaks.ch/" TargetMode="External"/><Relationship Id="rId55" Type="http://schemas.openxmlformats.org/officeDocument/2006/relationships/hyperlink" Target="http://www.lifescience-zurich.uzh.ch/" TargetMode="External"/><Relationship Id="rId76" Type="http://schemas.openxmlformats.org/officeDocument/2006/relationships/hyperlink" Target="mailto:info@health-trends.ch" TargetMode="External"/><Relationship Id="rId97" Type="http://schemas.openxmlformats.org/officeDocument/2006/relationships/hyperlink" Target="https://bioalps.org/about/" TargetMode="External"/><Relationship Id="rId7" Type="http://schemas.openxmlformats.org/officeDocument/2006/relationships/hyperlink" Target="https://www.dayone.swiss/dayone-accelerator/" TargetMode="External"/><Relationship Id="rId71" Type="http://schemas.openxmlformats.org/officeDocument/2006/relationships/hyperlink" Target="mailto:info@swisshealthcarestartups.com" TargetMode="External"/><Relationship Id="rId92" Type="http://schemas.openxmlformats.org/officeDocument/2006/relationships/hyperlink" Target="http://www.innopeaks.ch/" TargetMode="External"/><Relationship Id="rId2" Type="http://schemas.openxmlformats.org/officeDocument/2006/relationships/hyperlink" Target="https://www.swissdigitalhealth.com/" TargetMode="External"/><Relationship Id="rId29" Type="http://schemas.openxmlformats.org/officeDocument/2006/relationships/hyperlink" Target="mailto:info@dcberne.com" TargetMode="External"/><Relationship Id="rId24" Type="http://schemas.openxmlformats.org/officeDocument/2006/relationships/hyperlink" Target="http://www.css.ch/en/about-css/driving-force/innovation/health-lab.html" TargetMode="External"/><Relationship Id="rId40" Type="http://schemas.openxmlformats.org/officeDocument/2006/relationships/hyperlink" Target="http://www.future-of-health.org/" TargetMode="External"/><Relationship Id="rId45" Type="http://schemas.openxmlformats.org/officeDocument/2006/relationships/hyperlink" Target="mailto:welcome@healthtechpark.com" TargetMode="External"/><Relationship Id="rId66" Type="http://schemas.openxmlformats.org/officeDocument/2006/relationships/hyperlink" Target="http://www.swissbiotech.org/" TargetMode="External"/><Relationship Id="rId87" Type="http://schemas.openxmlformats.org/officeDocument/2006/relationships/hyperlink" Target="mailto:info@technopark.ch" TargetMode="External"/><Relationship Id="rId61" Type="http://schemas.openxmlformats.org/officeDocument/2006/relationships/hyperlink" Target="mailto:info@resc.ethz.ch" TargetMode="External"/><Relationship Id="rId82" Type="http://schemas.openxmlformats.org/officeDocument/2006/relationships/hyperlink" Target="http://www.technologiepark.ch/" TargetMode="External"/><Relationship Id="rId19" Type="http://schemas.openxmlformats.org/officeDocument/2006/relationships/hyperlink" Target="mailto:giuliana.breu@unisg.ch" TargetMode="External"/><Relationship Id="rId14" Type="http://schemas.openxmlformats.org/officeDocument/2006/relationships/hyperlink" Target="http://www.health-innovation-hub.ch/" TargetMode="External"/><Relationship Id="rId30" Type="http://schemas.openxmlformats.org/officeDocument/2006/relationships/hyperlink" Target="http://www.bag.admin.ch/bag/de/home/strategie-und-politik/nationale-gesundheitsstrategien/digisante.html" TargetMode="External"/><Relationship Id="rId35" Type="http://schemas.openxmlformats.org/officeDocument/2006/relationships/hyperlink" Target="mailto:info@digitalswitzerland.com" TargetMode="External"/><Relationship Id="rId56" Type="http://schemas.openxmlformats.org/officeDocument/2006/relationships/hyperlink" Target="https://www.lifescience-zurich.uzh.ch/de/contact.html" TargetMode="External"/><Relationship Id="rId77" Type="http://schemas.openxmlformats.org/officeDocument/2006/relationships/hyperlink" Target="mailto:info@dhc.zuerich" TargetMode="External"/><Relationship Id="rId8" Type="http://schemas.openxmlformats.org/officeDocument/2006/relationships/hyperlink" Target="http://www.digital-health-center.ch/" TargetMode="External"/><Relationship Id="rId51" Type="http://schemas.openxmlformats.org/officeDocument/2006/relationships/hyperlink" Target="http://www.innovation.zuerich/" TargetMode="External"/><Relationship Id="rId72" Type="http://schemas.openxmlformats.org/officeDocument/2006/relationships/hyperlink" Target="http://www.swissinsurtech.com/" TargetMode="External"/><Relationship Id="rId93" Type="http://schemas.openxmlformats.org/officeDocument/2006/relationships/hyperlink" Target="mailto:info@healthinal.com" TargetMode="External"/><Relationship Id="rId98" Type="http://schemas.openxmlformats.org/officeDocument/2006/relationships/hyperlink" Target="mailto:giuliana.breu@unisg.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74BEE-667F-47E6-BF31-B07F5F558143}">
  <dimension ref="B2:K84"/>
  <sheetViews>
    <sheetView tabSelected="1" zoomScale="50" zoomScaleNormal="50" workbookViewId="0">
      <selection activeCell="E8" sqref="E8"/>
    </sheetView>
  </sheetViews>
  <sheetFormatPr defaultColWidth="10.83203125" defaultRowHeight="15.5" x14ac:dyDescent="0.35"/>
  <cols>
    <col min="1" max="1" width="5.5" style="5" customWidth="1"/>
    <col min="2" max="2" width="39.1640625" style="5" customWidth="1"/>
    <col min="3" max="3" width="8.4140625" style="13" customWidth="1"/>
    <col min="4" max="4" width="23.83203125" style="3" customWidth="1"/>
    <col min="5" max="5" width="61.83203125" style="3" customWidth="1"/>
    <col min="6" max="6" width="33" style="3" customWidth="1"/>
    <col min="7" max="7" width="20.9140625" style="5" customWidth="1"/>
    <col min="8" max="8" width="18.9140625" style="5" customWidth="1"/>
    <col min="9" max="9" width="28.58203125" style="3" customWidth="1"/>
    <col min="10" max="10" width="28.6640625" style="3" customWidth="1"/>
    <col min="11" max="11" width="18.9140625" style="5" customWidth="1"/>
    <col min="12" max="16384" width="10.83203125" style="5"/>
  </cols>
  <sheetData>
    <row r="2" spans="2:11" ht="21" x14ac:dyDescent="0.35">
      <c r="B2" s="1" t="s">
        <v>322</v>
      </c>
      <c r="C2" s="2"/>
      <c r="E2" s="4"/>
    </row>
    <row r="3" spans="2:11" ht="21" x14ac:dyDescent="0.35">
      <c r="B3" s="6" t="s">
        <v>0</v>
      </c>
      <c r="C3" s="2"/>
      <c r="E3" s="4"/>
    </row>
    <row r="5" spans="2:11" x14ac:dyDescent="0.35">
      <c r="B5" s="7" t="s">
        <v>1</v>
      </c>
      <c r="C5" s="7" t="s">
        <v>1</v>
      </c>
      <c r="D5" s="8" t="s">
        <v>2</v>
      </c>
      <c r="E5" s="8" t="s">
        <v>3</v>
      </c>
      <c r="F5" s="8" t="s">
        <v>4</v>
      </c>
      <c r="G5" s="7" t="s">
        <v>5</v>
      </c>
      <c r="H5" s="7" t="s">
        <v>6</v>
      </c>
      <c r="I5" s="8" t="s">
        <v>7</v>
      </c>
      <c r="J5" s="8" t="s">
        <v>8</v>
      </c>
      <c r="K5" s="7" t="s">
        <v>9</v>
      </c>
    </row>
    <row r="6" spans="2:11" ht="46.5" x14ac:dyDescent="0.35">
      <c r="B6" s="9" t="s">
        <v>10</v>
      </c>
      <c r="C6" s="10">
        <f t="shared" ref="C6:C55" si="0">IF(B6="Incubators &amp; Accelerators",1,2)</f>
        <v>2</v>
      </c>
      <c r="D6" s="11" t="s">
        <v>11</v>
      </c>
      <c r="E6" s="11"/>
      <c r="F6" s="12" t="s">
        <v>12</v>
      </c>
      <c r="G6" s="9" t="s">
        <v>13</v>
      </c>
      <c r="H6" s="9" t="s">
        <v>13</v>
      </c>
      <c r="I6" s="11" t="s">
        <v>14</v>
      </c>
      <c r="J6" s="12" t="s">
        <v>15</v>
      </c>
      <c r="K6" s="9" t="s">
        <v>16</v>
      </c>
    </row>
    <row r="7" spans="2:11" ht="93" x14ac:dyDescent="0.35">
      <c r="B7" s="9" t="s">
        <v>10</v>
      </c>
      <c r="C7" s="10">
        <f t="shared" si="0"/>
        <v>2</v>
      </c>
      <c r="D7" s="11" t="s">
        <v>17</v>
      </c>
      <c r="E7" s="11" t="s">
        <v>18</v>
      </c>
      <c r="F7" s="12" t="s">
        <v>19</v>
      </c>
      <c r="G7" s="9" t="s">
        <v>20</v>
      </c>
      <c r="H7" s="9" t="s">
        <v>20</v>
      </c>
      <c r="I7" s="11" t="s">
        <v>21</v>
      </c>
      <c r="J7" s="12" t="s">
        <v>22</v>
      </c>
      <c r="K7" s="9" t="s">
        <v>23</v>
      </c>
    </row>
    <row r="8" spans="2:11" ht="139.5" x14ac:dyDescent="0.35">
      <c r="B8" s="9" t="s">
        <v>10</v>
      </c>
      <c r="C8" s="10">
        <f t="shared" si="0"/>
        <v>2</v>
      </c>
      <c r="D8" s="11" t="s">
        <v>24</v>
      </c>
      <c r="E8" s="11" t="s">
        <v>25</v>
      </c>
      <c r="F8" s="12" t="s">
        <v>26</v>
      </c>
      <c r="G8" s="9" t="s">
        <v>27</v>
      </c>
      <c r="H8" s="9" t="s">
        <v>27</v>
      </c>
      <c r="I8" s="11" t="s">
        <v>28</v>
      </c>
      <c r="J8" s="12" t="s">
        <v>29</v>
      </c>
      <c r="K8" s="9" t="s">
        <v>30</v>
      </c>
    </row>
    <row r="9" spans="2:11" ht="108.5" x14ac:dyDescent="0.35">
      <c r="B9" s="9" t="s">
        <v>10</v>
      </c>
      <c r="C9" s="10">
        <f t="shared" si="0"/>
        <v>2</v>
      </c>
      <c r="D9" s="11" t="s">
        <v>31</v>
      </c>
      <c r="E9" s="11" t="s">
        <v>32</v>
      </c>
      <c r="F9" s="12" t="s">
        <v>33</v>
      </c>
      <c r="G9" s="9" t="s">
        <v>27</v>
      </c>
      <c r="H9" s="9" t="s">
        <v>27</v>
      </c>
      <c r="I9" s="11" t="s">
        <v>28</v>
      </c>
      <c r="J9" s="12" t="s">
        <v>29</v>
      </c>
      <c r="K9" s="9" t="s">
        <v>30</v>
      </c>
    </row>
    <row r="10" spans="2:11" ht="93" x14ac:dyDescent="0.35">
      <c r="B10" s="9" t="s">
        <v>10</v>
      </c>
      <c r="C10" s="10">
        <f t="shared" si="0"/>
        <v>2</v>
      </c>
      <c r="D10" s="11" t="s">
        <v>34</v>
      </c>
      <c r="E10" s="11" t="s">
        <v>35</v>
      </c>
      <c r="F10" s="12" t="s">
        <v>36</v>
      </c>
      <c r="G10" s="9" t="s">
        <v>37</v>
      </c>
      <c r="H10" s="9" t="s">
        <v>37</v>
      </c>
      <c r="I10" s="11" t="s">
        <v>38</v>
      </c>
      <c r="J10" s="12" t="s">
        <v>39</v>
      </c>
      <c r="K10" s="9" t="s">
        <v>40</v>
      </c>
    </row>
    <row r="11" spans="2:11" ht="77.5" x14ac:dyDescent="0.35">
      <c r="B11" s="9" t="s">
        <v>10</v>
      </c>
      <c r="C11" s="10">
        <f t="shared" si="0"/>
        <v>2</v>
      </c>
      <c r="D11" s="11" t="s">
        <v>41</v>
      </c>
      <c r="E11" s="11" t="s">
        <v>42</v>
      </c>
      <c r="F11" s="12" t="s">
        <v>43</v>
      </c>
      <c r="G11" s="9" t="s">
        <v>37</v>
      </c>
      <c r="H11" s="9" t="s">
        <v>37</v>
      </c>
      <c r="I11" s="11" t="s">
        <v>44</v>
      </c>
      <c r="J11" s="12" t="s">
        <v>45</v>
      </c>
      <c r="K11" s="9" t="s">
        <v>40</v>
      </c>
    </row>
    <row r="12" spans="2:11" ht="62" x14ac:dyDescent="0.35">
      <c r="B12" s="9" t="s">
        <v>10</v>
      </c>
      <c r="C12" s="10">
        <f t="shared" si="0"/>
        <v>2</v>
      </c>
      <c r="D12" s="11" t="s">
        <v>46</v>
      </c>
      <c r="E12" s="11" t="s">
        <v>47</v>
      </c>
      <c r="F12" s="12" t="s">
        <v>48</v>
      </c>
      <c r="G12" s="9" t="s">
        <v>49</v>
      </c>
      <c r="H12" s="9" t="s">
        <v>50</v>
      </c>
      <c r="I12" s="11" t="s">
        <v>51</v>
      </c>
      <c r="J12" s="12" t="s">
        <v>52</v>
      </c>
      <c r="K12" s="9" t="s">
        <v>53</v>
      </c>
    </row>
    <row r="13" spans="2:11" ht="108.5" x14ac:dyDescent="0.35">
      <c r="B13" s="9" t="s">
        <v>10</v>
      </c>
      <c r="C13" s="10">
        <f t="shared" si="0"/>
        <v>2</v>
      </c>
      <c r="D13" s="11" t="s">
        <v>54</v>
      </c>
      <c r="E13" s="11" t="s">
        <v>55</v>
      </c>
      <c r="F13" s="12" t="s">
        <v>56</v>
      </c>
      <c r="G13" s="9" t="s">
        <v>57</v>
      </c>
      <c r="H13" s="9" t="s">
        <v>58</v>
      </c>
      <c r="I13" s="11" t="s">
        <v>59</v>
      </c>
      <c r="J13" s="12" t="s">
        <v>60</v>
      </c>
      <c r="K13" s="9" t="s">
        <v>40</v>
      </c>
    </row>
    <row r="14" spans="2:11" ht="46.5" x14ac:dyDescent="0.35">
      <c r="B14" s="9" t="s">
        <v>10</v>
      </c>
      <c r="C14" s="10">
        <f t="shared" si="0"/>
        <v>2</v>
      </c>
      <c r="D14" s="11" t="s">
        <v>61</v>
      </c>
      <c r="E14" s="11" t="s">
        <v>62</v>
      </c>
      <c r="F14" s="12" t="s">
        <v>63</v>
      </c>
      <c r="G14" s="9" t="s">
        <v>64</v>
      </c>
      <c r="H14" s="9" t="s">
        <v>65</v>
      </c>
      <c r="I14" s="11" t="s">
        <v>66</v>
      </c>
      <c r="J14" s="12" t="s">
        <v>67</v>
      </c>
      <c r="K14" s="9" t="s">
        <v>68</v>
      </c>
    </row>
    <row r="15" spans="2:11" ht="77.5" x14ac:dyDescent="0.35">
      <c r="B15" s="9" t="s">
        <v>10</v>
      </c>
      <c r="C15" s="10">
        <f t="shared" si="0"/>
        <v>2</v>
      </c>
      <c r="D15" s="11" t="s">
        <v>69</v>
      </c>
      <c r="E15" s="11" t="s">
        <v>70</v>
      </c>
      <c r="F15" s="12" t="s">
        <v>71</v>
      </c>
      <c r="G15" s="9" t="s">
        <v>72</v>
      </c>
      <c r="H15" s="9" t="s">
        <v>73</v>
      </c>
      <c r="I15" s="11" t="s">
        <v>74</v>
      </c>
      <c r="J15" s="12" t="s">
        <v>75</v>
      </c>
      <c r="K15" s="9" t="s">
        <v>40</v>
      </c>
    </row>
    <row r="16" spans="2:11" ht="124" x14ac:dyDescent="0.35">
      <c r="B16" s="9" t="s">
        <v>10</v>
      </c>
      <c r="C16" s="10">
        <f t="shared" si="0"/>
        <v>2</v>
      </c>
      <c r="D16" s="11" t="s">
        <v>76</v>
      </c>
      <c r="E16" s="11" t="s">
        <v>77</v>
      </c>
      <c r="F16" s="12" t="s">
        <v>78</v>
      </c>
      <c r="G16" s="9" t="s">
        <v>79</v>
      </c>
      <c r="H16" s="9" t="s">
        <v>79</v>
      </c>
      <c r="I16" s="11" t="s">
        <v>80</v>
      </c>
      <c r="J16" s="12" t="s">
        <v>81</v>
      </c>
      <c r="K16" s="9" t="s">
        <v>82</v>
      </c>
    </row>
    <row r="17" spans="2:11" ht="62" x14ac:dyDescent="0.35">
      <c r="B17" s="9" t="s">
        <v>10</v>
      </c>
      <c r="C17" s="10">
        <f t="shared" si="0"/>
        <v>2</v>
      </c>
      <c r="D17" s="11" t="s">
        <v>83</v>
      </c>
      <c r="E17" s="11" t="s">
        <v>84</v>
      </c>
      <c r="F17" s="12" t="s">
        <v>85</v>
      </c>
      <c r="G17" s="9" t="s">
        <v>86</v>
      </c>
      <c r="H17" s="9" t="s">
        <v>86</v>
      </c>
      <c r="I17" s="11" t="s">
        <v>40</v>
      </c>
      <c r="J17" s="12" t="s">
        <v>87</v>
      </c>
      <c r="K17" s="9" t="s">
        <v>40</v>
      </c>
    </row>
    <row r="18" spans="2:11" ht="62" x14ac:dyDescent="0.35">
      <c r="B18" s="9" t="s">
        <v>10</v>
      </c>
      <c r="C18" s="10">
        <f t="shared" si="0"/>
        <v>2</v>
      </c>
      <c r="D18" s="11" t="s">
        <v>88</v>
      </c>
      <c r="E18" s="11" t="s">
        <v>89</v>
      </c>
      <c r="F18" s="12" t="s">
        <v>90</v>
      </c>
      <c r="G18" s="9" t="s">
        <v>20</v>
      </c>
      <c r="H18" s="9" t="s">
        <v>91</v>
      </c>
      <c r="I18" s="11" t="s">
        <v>92</v>
      </c>
      <c r="J18" s="12" t="s">
        <v>93</v>
      </c>
      <c r="K18" s="9" t="s">
        <v>40</v>
      </c>
    </row>
    <row r="19" spans="2:11" ht="77.5" x14ac:dyDescent="0.35">
      <c r="B19" s="9" t="s">
        <v>10</v>
      </c>
      <c r="C19" s="10">
        <f t="shared" si="0"/>
        <v>2</v>
      </c>
      <c r="D19" s="11" t="s">
        <v>94</v>
      </c>
      <c r="E19" s="11" t="s">
        <v>95</v>
      </c>
      <c r="F19" s="12" t="s">
        <v>96</v>
      </c>
      <c r="G19" s="9" t="s">
        <v>20</v>
      </c>
      <c r="H19" s="9" t="s">
        <v>97</v>
      </c>
      <c r="I19" s="11" t="s">
        <v>98</v>
      </c>
      <c r="J19" s="12" t="s">
        <v>99</v>
      </c>
      <c r="K19" s="9" t="s">
        <v>40</v>
      </c>
    </row>
    <row r="20" spans="2:11" ht="62" x14ac:dyDescent="0.35">
      <c r="B20" s="9" t="s">
        <v>10</v>
      </c>
      <c r="C20" s="10">
        <f t="shared" si="0"/>
        <v>2</v>
      </c>
      <c r="D20" s="11" t="s">
        <v>100</v>
      </c>
      <c r="E20" s="11" t="s">
        <v>101</v>
      </c>
      <c r="F20" s="12" t="s">
        <v>102</v>
      </c>
      <c r="G20" s="9" t="s">
        <v>20</v>
      </c>
      <c r="H20" s="9" t="s">
        <v>20</v>
      </c>
      <c r="I20" s="11" t="s">
        <v>103</v>
      </c>
      <c r="J20" s="12" t="s">
        <v>104</v>
      </c>
      <c r="K20" s="9" t="s">
        <v>105</v>
      </c>
    </row>
    <row r="21" spans="2:11" ht="93" x14ac:dyDescent="0.35">
      <c r="B21" s="9" t="s">
        <v>10</v>
      </c>
      <c r="C21" s="10">
        <f t="shared" si="0"/>
        <v>2</v>
      </c>
      <c r="D21" s="11" t="s">
        <v>106</v>
      </c>
      <c r="E21" s="11" t="s">
        <v>107</v>
      </c>
      <c r="F21" s="12" t="s">
        <v>108</v>
      </c>
      <c r="G21" s="9" t="s">
        <v>20</v>
      </c>
      <c r="H21" s="9" t="s">
        <v>20</v>
      </c>
      <c r="I21" s="11" t="s">
        <v>109</v>
      </c>
      <c r="J21" s="12" t="s">
        <v>15</v>
      </c>
      <c r="K21" s="9" t="s">
        <v>110</v>
      </c>
    </row>
    <row r="22" spans="2:11" ht="124" x14ac:dyDescent="0.35">
      <c r="B22" s="9" t="s">
        <v>10</v>
      </c>
      <c r="C22" s="10">
        <f t="shared" si="0"/>
        <v>2</v>
      </c>
      <c r="D22" s="11" t="s">
        <v>111</v>
      </c>
      <c r="E22" s="11" t="s">
        <v>112</v>
      </c>
      <c r="F22" s="12" t="s">
        <v>113</v>
      </c>
      <c r="G22" s="9" t="s">
        <v>20</v>
      </c>
      <c r="H22" s="9" t="s">
        <v>20</v>
      </c>
      <c r="I22" s="11" t="s">
        <v>114</v>
      </c>
      <c r="J22" s="12" t="s">
        <v>15</v>
      </c>
      <c r="K22" s="9" t="s">
        <v>40</v>
      </c>
    </row>
    <row r="23" spans="2:11" ht="46.5" x14ac:dyDescent="0.35">
      <c r="B23" s="9" t="s">
        <v>10</v>
      </c>
      <c r="C23" s="10">
        <f t="shared" si="0"/>
        <v>2</v>
      </c>
      <c r="D23" s="11" t="s">
        <v>115</v>
      </c>
      <c r="E23" s="11" t="s">
        <v>116</v>
      </c>
      <c r="F23" s="12" t="s">
        <v>117</v>
      </c>
      <c r="G23" s="9" t="s">
        <v>20</v>
      </c>
      <c r="H23" s="9" t="s">
        <v>20</v>
      </c>
      <c r="I23" s="11" t="s">
        <v>118</v>
      </c>
      <c r="J23" s="12" t="s">
        <v>119</v>
      </c>
      <c r="K23" s="9" t="s">
        <v>120</v>
      </c>
    </row>
    <row r="24" spans="2:11" ht="62" x14ac:dyDescent="0.35">
      <c r="B24" s="9" t="s">
        <v>10</v>
      </c>
      <c r="C24" s="10">
        <f t="shared" si="0"/>
        <v>2</v>
      </c>
      <c r="D24" s="11" t="s">
        <v>121</v>
      </c>
      <c r="E24" s="11" t="s">
        <v>122</v>
      </c>
      <c r="F24" s="12" t="s">
        <v>123</v>
      </c>
      <c r="G24" s="9" t="s">
        <v>124</v>
      </c>
      <c r="H24" s="9" t="s">
        <v>125</v>
      </c>
      <c r="I24" s="11" t="s">
        <v>126</v>
      </c>
      <c r="J24" s="11" t="s">
        <v>127</v>
      </c>
      <c r="K24" s="11" t="s">
        <v>40</v>
      </c>
    </row>
    <row r="25" spans="2:11" ht="77.5" x14ac:dyDescent="0.35">
      <c r="B25" s="9" t="s">
        <v>10</v>
      </c>
      <c r="C25" s="10">
        <f t="shared" si="0"/>
        <v>2</v>
      </c>
      <c r="D25" s="11" t="s">
        <v>128</v>
      </c>
      <c r="E25" s="11" t="s">
        <v>129</v>
      </c>
      <c r="F25" s="12" t="s">
        <v>130</v>
      </c>
      <c r="G25" s="9" t="s">
        <v>20</v>
      </c>
      <c r="H25" s="9" t="s">
        <v>131</v>
      </c>
      <c r="I25" s="11" t="s">
        <v>132</v>
      </c>
      <c r="J25" s="12" t="s">
        <v>133</v>
      </c>
      <c r="K25" s="11" t="s">
        <v>40</v>
      </c>
    </row>
    <row r="26" spans="2:11" ht="124" x14ac:dyDescent="0.35">
      <c r="B26" s="9" t="s">
        <v>10</v>
      </c>
      <c r="C26" s="10">
        <f t="shared" si="0"/>
        <v>2</v>
      </c>
      <c r="D26" s="11" t="s">
        <v>134</v>
      </c>
      <c r="E26" s="11" t="s">
        <v>135</v>
      </c>
      <c r="F26" s="12" t="s">
        <v>136</v>
      </c>
      <c r="G26" s="9" t="s">
        <v>20</v>
      </c>
      <c r="H26" s="9" t="s">
        <v>20</v>
      </c>
      <c r="I26" s="11" t="s">
        <v>137</v>
      </c>
      <c r="J26" s="12" t="s">
        <v>138</v>
      </c>
      <c r="K26" s="9" t="s">
        <v>139</v>
      </c>
    </row>
    <row r="27" spans="2:11" ht="77.5" x14ac:dyDescent="0.35">
      <c r="B27" s="9" t="s">
        <v>10</v>
      </c>
      <c r="C27" s="10">
        <f t="shared" si="0"/>
        <v>2</v>
      </c>
      <c r="D27" s="11" t="s">
        <v>140</v>
      </c>
      <c r="E27" s="11" t="s">
        <v>141</v>
      </c>
      <c r="F27" s="12" t="s">
        <v>142</v>
      </c>
      <c r="G27" s="9" t="s">
        <v>124</v>
      </c>
      <c r="H27" s="9" t="s">
        <v>125</v>
      </c>
      <c r="I27" s="11" t="s">
        <v>143</v>
      </c>
      <c r="J27" s="12" t="s">
        <v>144</v>
      </c>
      <c r="K27" s="9" t="s">
        <v>145</v>
      </c>
    </row>
    <row r="28" spans="2:11" ht="62" x14ac:dyDescent="0.35">
      <c r="B28" s="9" t="s">
        <v>10</v>
      </c>
      <c r="C28" s="10">
        <f t="shared" si="0"/>
        <v>2</v>
      </c>
      <c r="D28" s="11" t="s">
        <v>146</v>
      </c>
      <c r="E28" s="11" t="s">
        <v>147</v>
      </c>
      <c r="F28" s="12" t="s">
        <v>148</v>
      </c>
      <c r="G28" s="9" t="s">
        <v>20</v>
      </c>
      <c r="H28" s="9" t="s">
        <v>20</v>
      </c>
      <c r="I28" s="11" t="s">
        <v>40</v>
      </c>
      <c r="J28" s="12" t="s">
        <v>149</v>
      </c>
      <c r="K28" s="9" t="s">
        <v>150</v>
      </c>
    </row>
    <row r="29" spans="2:11" ht="77.5" x14ac:dyDescent="0.35">
      <c r="B29" s="9" t="s">
        <v>10</v>
      </c>
      <c r="C29" s="10">
        <f t="shared" si="0"/>
        <v>2</v>
      </c>
      <c r="D29" s="11" t="s">
        <v>151</v>
      </c>
      <c r="E29" s="11" t="s">
        <v>152</v>
      </c>
      <c r="F29" s="12" t="s">
        <v>153</v>
      </c>
      <c r="G29" s="9" t="s">
        <v>20</v>
      </c>
      <c r="H29" s="9" t="s">
        <v>20</v>
      </c>
      <c r="I29" s="11" t="s">
        <v>154</v>
      </c>
      <c r="J29" s="12" t="s">
        <v>155</v>
      </c>
      <c r="K29" s="11" t="s">
        <v>40</v>
      </c>
    </row>
    <row r="30" spans="2:11" ht="62" x14ac:dyDescent="0.35">
      <c r="B30" s="9" t="s">
        <v>10</v>
      </c>
      <c r="C30" s="10">
        <f t="shared" si="0"/>
        <v>2</v>
      </c>
      <c r="D30" s="11" t="s">
        <v>156</v>
      </c>
      <c r="E30" s="11" t="s">
        <v>157</v>
      </c>
      <c r="F30" s="12" t="s">
        <v>158</v>
      </c>
      <c r="G30" s="9" t="s">
        <v>20</v>
      </c>
      <c r="H30" s="9" t="s">
        <v>20</v>
      </c>
      <c r="I30" s="11" t="s">
        <v>40</v>
      </c>
      <c r="J30" s="12" t="s">
        <v>159</v>
      </c>
      <c r="K30" s="11" t="s">
        <v>40</v>
      </c>
    </row>
    <row r="31" spans="2:11" ht="77.5" x14ac:dyDescent="0.35">
      <c r="B31" s="9" t="s">
        <v>10</v>
      </c>
      <c r="C31" s="10">
        <f t="shared" si="0"/>
        <v>2</v>
      </c>
      <c r="D31" s="11" t="s">
        <v>160</v>
      </c>
      <c r="E31" s="11" t="s">
        <v>161</v>
      </c>
      <c r="F31" s="12" t="s">
        <v>162</v>
      </c>
      <c r="G31" s="9" t="s">
        <v>37</v>
      </c>
      <c r="H31" s="9" t="s">
        <v>37</v>
      </c>
      <c r="I31" s="11" t="s">
        <v>163</v>
      </c>
      <c r="J31" s="12" t="s">
        <v>164</v>
      </c>
      <c r="K31" s="9" t="s">
        <v>165</v>
      </c>
    </row>
    <row r="32" spans="2:11" ht="77.5" x14ac:dyDescent="0.35">
      <c r="B32" s="9" t="s">
        <v>10</v>
      </c>
      <c r="C32" s="10">
        <f t="shared" si="0"/>
        <v>2</v>
      </c>
      <c r="D32" s="11" t="s">
        <v>166</v>
      </c>
      <c r="E32" s="11" t="s">
        <v>167</v>
      </c>
      <c r="F32" s="12" t="s">
        <v>168</v>
      </c>
      <c r="G32" s="9" t="s">
        <v>37</v>
      </c>
      <c r="H32" s="9" t="s">
        <v>37</v>
      </c>
      <c r="I32" s="11" t="s">
        <v>169</v>
      </c>
      <c r="J32" s="12" t="s">
        <v>170</v>
      </c>
      <c r="K32" s="11" t="s">
        <v>40</v>
      </c>
    </row>
    <row r="33" spans="2:11" ht="62" x14ac:dyDescent="0.35">
      <c r="B33" s="9" t="s">
        <v>10</v>
      </c>
      <c r="C33" s="10">
        <f t="shared" si="0"/>
        <v>2</v>
      </c>
      <c r="D33" s="11" t="s">
        <v>171</v>
      </c>
      <c r="E33" s="11" t="s">
        <v>172</v>
      </c>
      <c r="F33" s="12" t="s">
        <v>173</v>
      </c>
      <c r="G33" s="9" t="s">
        <v>20</v>
      </c>
      <c r="H33" s="9" t="s">
        <v>174</v>
      </c>
      <c r="I33" s="11" t="s">
        <v>175</v>
      </c>
      <c r="J33" s="12" t="s">
        <v>176</v>
      </c>
      <c r="K33" s="9" t="s">
        <v>40</v>
      </c>
    </row>
    <row r="34" spans="2:11" ht="62" x14ac:dyDescent="0.35">
      <c r="B34" s="9" t="s">
        <v>177</v>
      </c>
      <c r="C34" s="10">
        <f t="shared" si="0"/>
        <v>1</v>
      </c>
      <c r="D34" s="11" t="s">
        <v>178</v>
      </c>
      <c r="E34" s="11" t="s">
        <v>179</v>
      </c>
      <c r="F34" s="12" t="s">
        <v>180</v>
      </c>
      <c r="G34" s="9" t="s">
        <v>49</v>
      </c>
      <c r="H34" s="9" t="s">
        <v>50</v>
      </c>
      <c r="I34" s="11" t="s">
        <v>181</v>
      </c>
      <c r="J34" s="12" t="s">
        <v>182</v>
      </c>
      <c r="K34" s="9" t="s">
        <v>30</v>
      </c>
    </row>
    <row r="35" spans="2:11" ht="108.5" x14ac:dyDescent="0.35">
      <c r="B35" s="9" t="s">
        <v>177</v>
      </c>
      <c r="C35" s="10">
        <f t="shared" si="0"/>
        <v>1</v>
      </c>
      <c r="D35" s="11" t="s">
        <v>183</v>
      </c>
      <c r="E35" s="11" t="s">
        <v>184</v>
      </c>
      <c r="F35" s="12" t="s">
        <v>185</v>
      </c>
      <c r="G35" s="9" t="s">
        <v>20</v>
      </c>
      <c r="H35" s="9" t="s">
        <v>20</v>
      </c>
      <c r="I35" s="11" t="s">
        <v>186</v>
      </c>
      <c r="J35" s="12" t="s">
        <v>187</v>
      </c>
      <c r="K35" s="11" t="s">
        <v>188</v>
      </c>
    </row>
    <row r="36" spans="2:11" ht="93" x14ac:dyDescent="0.35">
      <c r="B36" s="9" t="s">
        <v>177</v>
      </c>
      <c r="C36" s="10">
        <f t="shared" si="0"/>
        <v>1</v>
      </c>
      <c r="D36" s="11" t="s">
        <v>189</v>
      </c>
      <c r="E36" s="11" t="s">
        <v>190</v>
      </c>
      <c r="F36" s="12" t="s">
        <v>191</v>
      </c>
      <c r="G36" s="9" t="s">
        <v>72</v>
      </c>
      <c r="H36" s="9" t="s">
        <v>192</v>
      </c>
      <c r="I36" s="11" t="s">
        <v>193</v>
      </c>
      <c r="J36" s="12" t="s">
        <v>194</v>
      </c>
      <c r="K36" s="11" t="s">
        <v>195</v>
      </c>
    </row>
    <row r="37" spans="2:11" ht="124" x14ac:dyDescent="0.35">
      <c r="B37" s="9" t="s">
        <v>177</v>
      </c>
      <c r="C37" s="10">
        <f t="shared" si="0"/>
        <v>1</v>
      </c>
      <c r="D37" s="11" t="s">
        <v>196</v>
      </c>
      <c r="E37" s="11" t="s">
        <v>197</v>
      </c>
      <c r="F37" s="12" t="s">
        <v>198</v>
      </c>
      <c r="G37" s="9" t="s">
        <v>20</v>
      </c>
      <c r="H37" s="9" t="s">
        <v>20</v>
      </c>
      <c r="I37" s="11" t="s">
        <v>199</v>
      </c>
      <c r="J37" s="12" t="s">
        <v>200</v>
      </c>
      <c r="K37" s="11" t="s">
        <v>40</v>
      </c>
    </row>
    <row r="38" spans="2:11" ht="31" x14ac:dyDescent="0.35">
      <c r="B38" s="9" t="s">
        <v>177</v>
      </c>
      <c r="C38" s="10">
        <f t="shared" si="0"/>
        <v>1</v>
      </c>
      <c r="D38" s="11" t="s">
        <v>201</v>
      </c>
      <c r="E38" s="11" t="s">
        <v>202</v>
      </c>
      <c r="F38" s="12" t="s">
        <v>203</v>
      </c>
      <c r="G38" s="9" t="s">
        <v>20</v>
      </c>
      <c r="H38" s="9" t="s">
        <v>20</v>
      </c>
      <c r="I38" s="11" t="s">
        <v>204</v>
      </c>
      <c r="J38" s="12" t="s">
        <v>205</v>
      </c>
      <c r="K38" s="11" t="s">
        <v>40</v>
      </c>
    </row>
    <row r="39" spans="2:11" ht="46.5" x14ac:dyDescent="0.35">
      <c r="B39" s="9" t="s">
        <v>177</v>
      </c>
      <c r="C39" s="10">
        <f t="shared" si="0"/>
        <v>1</v>
      </c>
      <c r="D39" s="11" t="s">
        <v>206</v>
      </c>
      <c r="E39" s="11" t="s">
        <v>207</v>
      </c>
      <c r="F39" s="12" t="s">
        <v>208</v>
      </c>
      <c r="G39" s="9" t="s">
        <v>49</v>
      </c>
      <c r="H39" s="9" t="s">
        <v>50</v>
      </c>
      <c r="I39" s="11" t="s">
        <v>51</v>
      </c>
      <c r="J39" s="12" t="s">
        <v>52</v>
      </c>
      <c r="K39" s="9" t="s">
        <v>53</v>
      </c>
    </row>
    <row r="40" spans="2:11" ht="46.5" x14ac:dyDescent="0.35">
      <c r="B40" s="9" t="s">
        <v>177</v>
      </c>
      <c r="C40" s="10">
        <f t="shared" si="0"/>
        <v>1</v>
      </c>
      <c r="D40" s="11" t="s">
        <v>209</v>
      </c>
      <c r="E40" s="11" t="s">
        <v>210</v>
      </c>
      <c r="F40" s="12" t="s">
        <v>211</v>
      </c>
      <c r="G40" s="9" t="s">
        <v>57</v>
      </c>
      <c r="H40" s="9" t="s">
        <v>58</v>
      </c>
      <c r="I40" s="11" t="s">
        <v>59</v>
      </c>
      <c r="J40" s="12" t="s">
        <v>212</v>
      </c>
      <c r="K40" s="9" t="s">
        <v>40</v>
      </c>
    </row>
    <row r="41" spans="2:11" ht="46.5" x14ac:dyDescent="0.35">
      <c r="B41" s="9" t="s">
        <v>177</v>
      </c>
      <c r="C41" s="10">
        <f t="shared" si="0"/>
        <v>1</v>
      </c>
      <c r="D41" s="11" t="s">
        <v>213</v>
      </c>
      <c r="E41" s="11" t="s">
        <v>214</v>
      </c>
      <c r="F41" s="12" t="s">
        <v>215</v>
      </c>
      <c r="G41" s="9" t="s">
        <v>20</v>
      </c>
      <c r="H41" s="9" t="s">
        <v>216</v>
      </c>
      <c r="I41" s="11" t="s">
        <v>217</v>
      </c>
      <c r="J41" s="12" t="s">
        <v>218</v>
      </c>
      <c r="K41" s="9" t="s">
        <v>219</v>
      </c>
    </row>
    <row r="42" spans="2:11" ht="46.5" x14ac:dyDescent="0.35">
      <c r="B42" s="9" t="s">
        <v>177</v>
      </c>
      <c r="C42" s="10">
        <f t="shared" si="0"/>
        <v>1</v>
      </c>
      <c r="D42" s="11" t="s">
        <v>220</v>
      </c>
      <c r="E42" s="11" t="s">
        <v>221</v>
      </c>
      <c r="F42" s="12" t="s">
        <v>222</v>
      </c>
      <c r="G42" s="9" t="s">
        <v>72</v>
      </c>
      <c r="H42" s="9" t="s">
        <v>73</v>
      </c>
      <c r="I42" s="11" t="s">
        <v>223</v>
      </c>
      <c r="J42" s="12" t="s">
        <v>224</v>
      </c>
      <c r="K42" s="9" t="s">
        <v>225</v>
      </c>
    </row>
    <row r="43" spans="2:11" ht="62" x14ac:dyDescent="0.35">
      <c r="B43" s="9" t="s">
        <v>177</v>
      </c>
      <c r="C43" s="10">
        <f t="shared" si="0"/>
        <v>1</v>
      </c>
      <c r="D43" s="11" t="s">
        <v>226</v>
      </c>
      <c r="E43" s="11" t="s">
        <v>227</v>
      </c>
      <c r="F43" s="12" t="s">
        <v>228</v>
      </c>
      <c r="G43" s="9" t="s">
        <v>13</v>
      </c>
      <c r="H43" s="9" t="s">
        <v>13</v>
      </c>
      <c r="I43" s="11" t="s">
        <v>229</v>
      </c>
      <c r="J43" s="12" t="s">
        <v>230</v>
      </c>
      <c r="K43" s="9" t="s">
        <v>231</v>
      </c>
    </row>
    <row r="44" spans="2:11" ht="62" x14ac:dyDescent="0.35">
      <c r="B44" s="9" t="s">
        <v>177</v>
      </c>
      <c r="C44" s="10">
        <f t="shared" si="0"/>
        <v>1</v>
      </c>
      <c r="D44" s="11" t="s">
        <v>232</v>
      </c>
      <c r="E44" s="11" t="s">
        <v>233</v>
      </c>
      <c r="F44" s="12" t="s">
        <v>234</v>
      </c>
      <c r="G44" s="9" t="s">
        <v>20</v>
      </c>
      <c r="H44" s="9" t="s">
        <v>235</v>
      </c>
      <c r="I44" s="11" t="s">
        <v>236</v>
      </c>
      <c r="J44" s="12" t="s">
        <v>237</v>
      </c>
      <c r="K44" s="9" t="s">
        <v>238</v>
      </c>
    </row>
    <row r="45" spans="2:11" ht="46.5" x14ac:dyDescent="0.35">
      <c r="B45" s="9" t="s">
        <v>177</v>
      </c>
      <c r="C45" s="10">
        <f t="shared" si="0"/>
        <v>1</v>
      </c>
      <c r="D45" s="11" t="s">
        <v>239</v>
      </c>
      <c r="E45" s="11" t="s">
        <v>240</v>
      </c>
      <c r="F45" s="12" t="s">
        <v>241</v>
      </c>
      <c r="G45" s="9" t="s">
        <v>124</v>
      </c>
      <c r="H45" s="9" t="s">
        <v>125</v>
      </c>
      <c r="I45" s="11" t="s">
        <v>242</v>
      </c>
      <c r="J45" s="12" t="s">
        <v>241</v>
      </c>
      <c r="K45" s="9" t="s">
        <v>40</v>
      </c>
    </row>
    <row r="46" spans="2:11" ht="93" x14ac:dyDescent="0.35">
      <c r="B46" s="9" t="s">
        <v>177</v>
      </c>
      <c r="C46" s="10">
        <f t="shared" si="0"/>
        <v>1</v>
      </c>
      <c r="D46" s="11" t="s">
        <v>243</v>
      </c>
      <c r="E46" s="11" t="s">
        <v>244</v>
      </c>
      <c r="F46" s="12" t="s">
        <v>245</v>
      </c>
      <c r="G46" s="9" t="s">
        <v>20</v>
      </c>
      <c r="H46" s="9" t="s">
        <v>20</v>
      </c>
      <c r="I46" s="11" t="s">
        <v>246</v>
      </c>
      <c r="J46" s="12" t="s">
        <v>247</v>
      </c>
      <c r="K46" s="9" t="s">
        <v>40</v>
      </c>
    </row>
    <row r="47" spans="2:11" ht="77.5" x14ac:dyDescent="0.35">
      <c r="B47" s="9" t="s">
        <v>177</v>
      </c>
      <c r="C47" s="10">
        <f t="shared" si="0"/>
        <v>1</v>
      </c>
      <c r="D47" s="11" t="s">
        <v>248</v>
      </c>
      <c r="E47" s="11" t="s">
        <v>249</v>
      </c>
      <c r="F47" s="12" t="s">
        <v>250</v>
      </c>
      <c r="G47" s="9" t="s">
        <v>251</v>
      </c>
      <c r="H47" s="9" t="s">
        <v>252</v>
      </c>
      <c r="I47" s="11" t="s">
        <v>253</v>
      </c>
      <c r="J47" s="12" t="s">
        <v>254</v>
      </c>
      <c r="K47" s="9" t="s">
        <v>255</v>
      </c>
    </row>
    <row r="48" spans="2:11" ht="77.5" x14ac:dyDescent="0.35">
      <c r="B48" s="9" t="s">
        <v>177</v>
      </c>
      <c r="C48" s="10">
        <f t="shared" si="0"/>
        <v>1</v>
      </c>
      <c r="D48" s="11" t="s">
        <v>256</v>
      </c>
      <c r="E48" s="11" t="s">
        <v>257</v>
      </c>
      <c r="F48" s="12" t="s">
        <v>258</v>
      </c>
      <c r="G48" s="9" t="s">
        <v>72</v>
      </c>
      <c r="H48" s="9" t="s">
        <v>259</v>
      </c>
      <c r="I48" s="11" t="s">
        <v>260</v>
      </c>
      <c r="J48" s="12" t="s">
        <v>261</v>
      </c>
      <c r="K48" s="9"/>
    </row>
    <row r="49" spans="2:11" ht="62" x14ac:dyDescent="0.35">
      <c r="B49" s="9" t="s">
        <v>177</v>
      </c>
      <c r="C49" s="10">
        <f t="shared" si="0"/>
        <v>1</v>
      </c>
      <c r="D49" s="11" t="s">
        <v>262</v>
      </c>
      <c r="E49" s="11" t="s">
        <v>263</v>
      </c>
      <c r="F49" s="12" t="s">
        <v>264</v>
      </c>
      <c r="G49" s="9" t="s">
        <v>20</v>
      </c>
      <c r="H49" s="9" t="s">
        <v>235</v>
      </c>
      <c r="I49" s="11" t="s">
        <v>265</v>
      </c>
      <c r="J49" s="12" t="s">
        <v>266</v>
      </c>
      <c r="K49" s="9" t="s">
        <v>267</v>
      </c>
    </row>
    <row r="50" spans="2:11" ht="62" x14ac:dyDescent="0.35">
      <c r="B50" s="9" t="s">
        <v>177</v>
      </c>
      <c r="C50" s="10">
        <f t="shared" si="0"/>
        <v>1</v>
      </c>
      <c r="D50" s="11" t="s">
        <v>268</v>
      </c>
      <c r="E50" s="11" t="s">
        <v>269</v>
      </c>
      <c r="F50" s="12" t="s">
        <v>270</v>
      </c>
      <c r="G50" s="9" t="s">
        <v>271</v>
      </c>
      <c r="H50" s="9" t="s">
        <v>272</v>
      </c>
      <c r="I50" s="11" t="s">
        <v>273</v>
      </c>
      <c r="J50" s="12" t="s">
        <v>274</v>
      </c>
      <c r="K50" s="9" t="s">
        <v>275</v>
      </c>
    </row>
    <row r="51" spans="2:11" ht="93" x14ac:dyDescent="0.35">
      <c r="B51" s="9" t="s">
        <v>177</v>
      </c>
      <c r="C51" s="10">
        <f t="shared" si="0"/>
        <v>1</v>
      </c>
      <c r="D51" s="11" t="s">
        <v>276</v>
      </c>
      <c r="E51" s="11" t="s">
        <v>277</v>
      </c>
      <c r="F51" s="12" t="s">
        <v>278</v>
      </c>
      <c r="G51" s="9" t="s">
        <v>49</v>
      </c>
      <c r="H51" s="9" t="s">
        <v>50</v>
      </c>
      <c r="I51" s="11" t="s">
        <v>279</v>
      </c>
      <c r="J51" s="12" t="s">
        <v>280</v>
      </c>
      <c r="K51" s="9" t="s">
        <v>281</v>
      </c>
    </row>
    <row r="52" spans="2:11" ht="77.5" x14ac:dyDescent="0.35">
      <c r="B52" s="9" t="s">
        <v>177</v>
      </c>
      <c r="C52" s="10">
        <f t="shared" si="0"/>
        <v>1</v>
      </c>
      <c r="D52" s="11" t="s">
        <v>282</v>
      </c>
      <c r="E52" s="11" t="s">
        <v>283</v>
      </c>
      <c r="F52" s="12" t="s">
        <v>284</v>
      </c>
      <c r="G52" s="9" t="s">
        <v>72</v>
      </c>
      <c r="H52" s="9" t="s">
        <v>73</v>
      </c>
      <c r="I52" s="11" t="s">
        <v>285</v>
      </c>
      <c r="J52" s="12" t="s">
        <v>286</v>
      </c>
      <c r="K52" s="9" t="s">
        <v>225</v>
      </c>
    </row>
    <row r="53" spans="2:11" ht="62" x14ac:dyDescent="0.35">
      <c r="B53" s="9" t="s">
        <v>177</v>
      </c>
      <c r="C53" s="10">
        <f t="shared" si="0"/>
        <v>1</v>
      </c>
      <c r="D53" s="11" t="s">
        <v>287</v>
      </c>
      <c r="E53" s="11" t="s">
        <v>288</v>
      </c>
      <c r="F53" s="12" t="s">
        <v>289</v>
      </c>
      <c r="G53" s="9" t="s">
        <v>20</v>
      </c>
      <c r="H53" s="9" t="s">
        <v>20</v>
      </c>
      <c r="I53" s="11" t="s">
        <v>290</v>
      </c>
      <c r="J53" s="12" t="s">
        <v>291</v>
      </c>
      <c r="K53" s="9" t="s">
        <v>292</v>
      </c>
    </row>
    <row r="54" spans="2:11" ht="62" x14ac:dyDescent="0.35">
      <c r="B54" s="9" t="s">
        <v>177</v>
      </c>
      <c r="C54" s="10">
        <f t="shared" si="0"/>
        <v>1</v>
      </c>
      <c r="D54" s="11" t="s">
        <v>293</v>
      </c>
      <c r="E54" s="11" t="s">
        <v>294</v>
      </c>
      <c r="F54" s="12" t="s">
        <v>295</v>
      </c>
      <c r="G54" s="9" t="s">
        <v>20</v>
      </c>
      <c r="H54" s="9" t="s">
        <v>20</v>
      </c>
      <c r="I54" s="11" t="s">
        <v>296</v>
      </c>
      <c r="J54" s="12" t="s">
        <v>297</v>
      </c>
      <c r="K54" s="9" t="s">
        <v>40</v>
      </c>
    </row>
    <row r="55" spans="2:11" ht="62" x14ac:dyDescent="0.35">
      <c r="B55" s="9" t="s">
        <v>177</v>
      </c>
      <c r="C55" s="10">
        <f t="shared" si="0"/>
        <v>1</v>
      </c>
      <c r="D55" s="11" t="s">
        <v>298</v>
      </c>
      <c r="E55" s="11" t="s">
        <v>299</v>
      </c>
      <c r="F55" s="12" t="s">
        <v>300</v>
      </c>
      <c r="G55" s="11" t="s">
        <v>301</v>
      </c>
      <c r="H55" s="11" t="s">
        <v>302</v>
      </c>
      <c r="I55" s="11" t="s">
        <v>303</v>
      </c>
      <c r="J55" s="12" t="s">
        <v>304</v>
      </c>
      <c r="K55" s="9" t="s">
        <v>305</v>
      </c>
    </row>
    <row r="58" spans="2:11" x14ac:dyDescent="0.35">
      <c r="B58" s="7" t="s">
        <v>306</v>
      </c>
      <c r="G58" s="7" t="s">
        <v>306</v>
      </c>
    </row>
    <row r="59" spans="2:11" x14ac:dyDescent="0.35">
      <c r="B59" s="9" t="s">
        <v>10</v>
      </c>
      <c r="G59" s="9" t="s">
        <v>251</v>
      </c>
    </row>
    <row r="60" spans="2:11" x14ac:dyDescent="0.35">
      <c r="B60" s="9" t="s">
        <v>177</v>
      </c>
      <c r="G60" s="9" t="s">
        <v>307</v>
      </c>
    </row>
    <row r="61" spans="2:11" x14ac:dyDescent="0.35">
      <c r="G61" s="9" t="s">
        <v>308</v>
      </c>
    </row>
    <row r="62" spans="2:11" x14ac:dyDescent="0.35">
      <c r="G62" s="9" t="s">
        <v>309</v>
      </c>
    </row>
    <row r="63" spans="2:11" x14ac:dyDescent="0.35">
      <c r="G63" s="9" t="s">
        <v>49</v>
      </c>
    </row>
    <row r="64" spans="2:11" x14ac:dyDescent="0.35">
      <c r="G64" s="9" t="s">
        <v>37</v>
      </c>
    </row>
    <row r="65" spans="7:7" x14ac:dyDescent="0.35">
      <c r="G65" s="9" t="s">
        <v>310</v>
      </c>
    </row>
    <row r="66" spans="7:7" x14ac:dyDescent="0.35">
      <c r="G66" s="9" t="s">
        <v>13</v>
      </c>
    </row>
    <row r="67" spans="7:7" x14ac:dyDescent="0.35">
      <c r="G67" s="9" t="s">
        <v>311</v>
      </c>
    </row>
    <row r="68" spans="7:7" x14ac:dyDescent="0.35">
      <c r="G68" s="9" t="s">
        <v>312</v>
      </c>
    </row>
    <row r="69" spans="7:7" x14ac:dyDescent="0.35">
      <c r="G69" s="9" t="s">
        <v>313</v>
      </c>
    </row>
    <row r="70" spans="7:7" x14ac:dyDescent="0.35">
      <c r="G70" s="9" t="s">
        <v>86</v>
      </c>
    </row>
    <row r="71" spans="7:7" x14ac:dyDescent="0.35">
      <c r="G71" s="9" t="s">
        <v>314</v>
      </c>
    </row>
    <row r="72" spans="7:7" x14ac:dyDescent="0.35">
      <c r="G72" s="9" t="s">
        <v>315</v>
      </c>
    </row>
    <row r="73" spans="7:7" x14ac:dyDescent="0.35">
      <c r="G73" s="9" t="s">
        <v>316</v>
      </c>
    </row>
    <row r="74" spans="7:7" x14ac:dyDescent="0.35">
      <c r="G74" s="9" t="s">
        <v>317</v>
      </c>
    </row>
    <row r="75" spans="7:7" x14ac:dyDescent="0.35">
      <c r="G75" s="9" t="s">
        <v>79</v>
      </c>
    </row>
    <row r="76" spans="7:7" x14ac:dyDescent="0.35">
      <c r="G76" s="9" t="s">
        <v>271</v>
      </c>
    </row>
    <row r="77" spans="7:7" x14ac:dyDescent="0.35">
      <c r="G77" s="9" t="s">
        <v>64</v>
      </c>
    </row>
    <row r="78" spans="7:7" x14ac:dyDescent="0.35">
      <c r="G78" s="9" t="s">
        <v>318</v>
      </c>
    </row>
    <row r="79" spans="7:7" x14ac:dyDescent="0.35">
      <c r="G79" s="9" t="s">
        <v>319</v>
      </c>
    </row>
    <row r="80" spans="7:7" x14ac:dyDescent="0.35">
      <c r="G80" s="9" t="s">
        <v>320</v>
      </c>
    </row>
    <row r="81" spans="7:7" x14ac:dyDescent="0.35">
      <c r="G81" s="9" t="s">
        <v>72</v>
      </c>
    </row>
    <row r="82" spans="7:7" x14ac:dyDescent="0.35">
      <c r="G82" s="9" t="s">
        <v>124</v>
      </c>
    </row>
    <row r="83" spans="7:7" x14ac:dyDescent="0.35">
      <c r="G83" s="9" t="s">
        <v>321</v>
      </c>
    </row>
    <row r="84" spans="7:7" x14ac:dyDescent="0.35">
      <c r="G84" s="9" t="s">
        <v>20</v>
      </c>
    </row>
  </sheetData>
  <autoFilter ref="B5:K55" xr:uid="{5DA4538D-2539-D948-8942-9726796A8AE5}">
    <sortState xmlns:xlrd2="http://schemas.microsoft.com/office/spreadsheetml/2017/richdata2" ref="B6:K55">
      <sortCondition ref="B5:B55"/>
    </sortState>
  </autoFilter>
  <dataValidations count="1">
    <dataValidation type="list" allowBlank="1" showInputMessage="1" showErrorMessage="1" sqref="G6:G17 G55 G53 G19:G51" xr:uid="{994AC01F-5F60-4290-A26A-B05A7B61594C}">
      <formula1>$G$59:$G$84</formula1>
    </dataValidation>
  </dataValidations>
  <hyperlinks>
    <hyperlink ref="F7" r:id="rId1" display="https://resc.ethz.ch/" xr:uid="{5F95B497-A910-47C0-B1E4-23F43E64DA30}"/>
    <hyperlink ref="F27" r:id="rId2" display="https://www.swissdigitalhealth.com/" xr:uid="{DE8E2082-DCA1-4F86-8F5A-47508CA95CB5}"/>
    <hyperlink ref="F28" r:id="rId3" display="https://digitalhealth-roundtable.ch/" xr:uid="{65DD6864-FCE8-4F03-AE94-3B4B3489752E}"/>
    <hyperlink ref="F34" r:id="rId4" xr:uid="{DDE55FC0-7F77-4DDA-8188-466333E2B0A5}"/>
    <hyperlink ref="F36" r:id="rId5" xr:uid="{050952CC-173D-4A15-80FF-CB90D4FD3670}"/>
    <hyperlink ref="F37" r:id="rId6" display="http://www.bluelion.ch/" xr:uid="{AC0DED15-CDEB-46DF-A201-DC45D46540F0}"/>
    <hyperlink ref="F39" r:id="rId7" display="https://www.dayone.swiss/dayone-accelerator/" xr:uid="{BEDB12B8-C7DB-4B10-913E-96F518B31A81}"/>
    <hyperlink ref="F41" r:id="rId8" display="http://www.digital-health-center.ch/" xr:uid="{80ADFE61-ADEA-4EE8-ADBD-0FA0FE10713F}"/>
    <hyperlink ref="F43" r:id="rId9" display="http://www.fongit.ch/" xr:uid="{82C78DE6-F698-4D14-B187-D4787E403DED}"/>
    <hyperlink ref="F46" r:id="rId10" display="https://www.kickstart-innovation.com/health-wellbeing-vertical" xr:uid="{B16EDB90-0EB5-47BD-842E-2E64884680C2}"/>
    <hyperlink ref="F47" r:id="rId11" xr:uid="{81C9C7AB-FE5F-4D0B-B80C-B235E9D4C1EA}"/>
    <hyperlink ref="F48" r:id="rId12" xr:uid="{B7555FBA-B023-4E03-A7CD-92C409684DEA}"/>
    <hyperlink ref="F49" r:id="rId13" display="http://www.rejuveron.com/en/" xr:uid="{326B77F8-A145-488D-AF16-A8A0E79A6D15}"/>
    <hyperlink ref="F54" r:id="rId14" display="http://www.health-innovation-hub.ch/" xr:uid="{82160DC2-F043-4FFB-AA5B-8BF602CE5EC2}"/>
    <hyperlink ref="F55" r:id="rId15" display="https://www.venturelab.swiss/Venture-leaders-life-sciences" xr:uid="{5AE537E1-8062-4E04-9575-81A185C6F2F3}"/>
    <hyperlink ref="J37" r:id="rId16" xr:uid="{4794DC59-7DC0-4D32-A911-7434BEEB011B}"/>
    <hyperlink ref="F24" r:id="rId17" location="/" xr:uid="{DD6542F2-C3AA-4302-96D0-C0A8BFEB26F6}"/>
    <hyperlink ref="F8" r:id="rId18" xr:uid="{3A9CDA19-B89A-4DA4-AEB2-5887985CD6B9}"/>
    <hyperlink ref="J8" r:id="rId19" xr:uid="{08D76BD8-0A75-41E9-B063-DB2E3470D938}"/>
    <hyperlink ref="J34" r:id="rId20" xr:uid="{03DB4241-5DB1-4C59-91A1-D0C2EC0592F2}"/>
    <hyperlink ref="F35" r:id="rId21" xr:uid="{165886F1-5063-4767-9499-9EB61623EBDE}"/>
    <hyperlink ref="J35" r:id="rId22" xr:uid="{3921A708-3360-4010-BA2F-5EB2E91A0799}"/>
    <hyperlink ref="J36" r:id="rId23" xr:uid="{F1CEC796-2EBB-4703-A8EA-9464B9F8094C}"/>
    <hyperlink ref="F9" r:id="rId24" xr:uid="{83B46D62-8B59-4887-B27D-B75560972DD6}"/>
    <hyperlink ref="F38" r:id="rId25" xr:uid="{B11B3661-85E4-4275-AC74-B299723D05E2}"/>
    <hyperlink ref="J38" r:id="rId26" xr:uid="{E800D46F-F3BB-4F61-A2EA-6A5AAF6037D5}"/>
    <hyperlink ref="J39" r:id="rId27" xr:uid="{9C758667-91E9-4581-8A99-6F9519BB5824}"/>
    <hyperlink ref="F10" r:id="rId28" xr:uid="{F5A4A68D-5F74-45CA-A38F-3C5F0A0409F2}"/>
    <hyperlink ref="J10" r:id="rId29" xr:uid="{B5654959-4014-42BA-B1A4-DD4E7211B553}"/>
    <hyperlink ref="F11" r:id="rId30" xr:uid="{C2D6959B-2F70-400A-8D82-552ABEC6C374}"/>
    <hyperlink ref="J11" r:id="rId31" xr:uid="{E8E49B0C-FBDB-4B97-92BA-87D9B827B8A9}"/>
    <hyperlink ref="F12" r:id="rId32" xr:uid="{251A8365-1D45-46BD-8ABE-85D29D01DB09}"/>
    <hyperlink ref="J12" r:id="rId33" xr:uid="{42876BF3-8FBB-413A-98B2-C7C5107D019C}"/>
    <hyperlink ref="F13" r:id="rId34" xr:uid="{D9030CF8-D2B5-437A-A5B2-3011907CB101}"/>
    <hyperlink ref="J13" r:id="rId35" xr:uid="{754C02EE-7792-422A-9005-C84C2D7DB5AB}"/>
    <hyperlink ref="F14" r:id="rId36" xr:uid="{3D32B89B-FDA7-4CB3-AF1A-DB1B7DF017CC}"/>
    <hyperlink ref="F42" r:id="rId37" xr:uid="{6D87FB1A-8482-4625-817B-F03697489E5D}"/>
    <hyperlink ref="J42" r:id="rId38" xr:uid="{7A7CA3E5-8F1C-422C-B28D-FE34347C63E5}"/>
    <hyperlink ref="J43" r:id="rId39" xr:uid="{3BA0D11C-A182-4042-BD66-CBB4A6C22B17}"/>
    <hyperlink ref="F15" r:id="rId40" xr:uid="{8A2BDE35-D4AC-416D-9667-094533A74C1C}"/>
    <hyperlink ref="J15" r:id="rId41" xr:uid="{C30ABEFB-1F44-4E76-AB7A-12F439638920}"/>
    <hyperlink ref="F16" r:id="rId42" xr:uid="{682320AC-6E1D-497C-9F0B-C83128390CB5}"/>
    <hyperlink ref="J16" r:id="rId43" xr:uid="{F4B26EA7-F5F2-4DBD-B729-34AD03DDE48A}"/>
    <hyperlink ref="F44" r:id="rId44" xr:uid="{90853AA2-85E2-4FDB-90E9-90BA260286A6}"/>
    <hyperlink ref="J44" r:id="rId45" xr:uid="{A11F08B2-E0C8-4D48-996D-BA67F15286B3}"/>
    <hyperlink ref="F18" r:id="rId46" xr:uid="{4D61989E-54E6-48B9-BB60-CB3A661B8760}"/>
    <hyperlink ref="J18" r:id="rId47" xr:uid="{B957BA37-02BA-42D9-82B2-EBB58E4B074B}"/>
    <hyperlink ref="F19" r:id="rId48" xr:uid="{6598605E-0939-4449-AA3D-E400564C6E58}"/>
    <hyperlink ref="J19" r:id="rId49" xr:uid="{8F80F2DE-85F0-41BC-9423-E3E75392318D}"/>
    <hyperlink ref="F45" r:id="rId50" xr:uid="{B11642F0-E5AD-478D-8E3D-AE7BEFEA67D9}"/>
    <hyperlink ref="F20" r:id="rId51" xr:uid="{D0F1A034-9E8C-4BAA-8463-9A7E51BD6720}"/>
    <hyperlink ref="J20" r:id="rId52" xr:uid="{1BD335B4-EBAC-47CB-833A-6CC2ECEBE56E}"/>
    <hyperlink ref="J46" r:id="rId53" xr:uid="{FBB301B7-385C-40B1-98D0-6BA28CB6E3CD}"/>
    <hyperlink ref="J47" r:id="rId54" xr:uid="{0E3409D4-1D62-4E25-8917-AEB3DBD01F05}"/>
    <hyperlink ref="F21" r:id="rId55" xr:uid="{0F893945-6436-47CC-AA45-B36B8860E4E6}"/>
    <hyperlink ref="J21" r:id="rId56" xr:uid="{1EFC3020-D6A4-4254-A1C6-36DDB2B2C227}"/>
    <hyperlink ref="F22" r:id="rId57" xr:uid="{3737D6D8-F77F-45EB-BA51-9830090D803A}"/>
    <hyperlink ref="J22" r:id="rId58" xr:uid="{5E4FCF75-47FB-4789-8BD6-A8AF5EBD64D8}"/>
    <hyperlink ref="J48" r:id="rId59" xr:uid="{1540F0FA-8542-43D3-873F-63DE6AC8609B}"/>
    <hyperlink ref="J49" r:id="rId60" xr:uid="{F6A255B0-B950-4957-9C08-5381E6EBD495}"/>
    <hyperlink ref="J7" r:id="rId61" xr:uid="{EB366158-747D-4B73-8A59-19839FF90965}"/>
    <hyperlink ref="F23" r:id="rId62" xr:uid="{8E282064-FE05-403C-AA65-9F528FF86526}"/>
    <hyperlink ref="J23" r:id="rId63" xr:uid="{38F2F1A6-7D87-471A-BFEB-29C7F2056980}"/>
    <hyperlink ref="F25" r:id="rId64" xr:uid="{6F26218E-B4C4-4B92-B9EF-40ACCE5B104C}"/>
    <hyperlink ref="J25" r:id="rId65" xr:uid="{691C13D0-6222-41E7-B000-8343150F758C}"/>
    <hyperlink ref="F26" r:id="rId66" xr:uid="{4A330080-F37A-41D9-AD96-F2191A84AFB5}"/>
    <hyperlink ref="J26" r:id="rId67" xr:uid="{76004E03-0D81-4381-B68D-CF0F43DA5027}"/>
    <hyperlink ref="J27" r:id="rId68" xr:uid="{E3B36954-8118-46A8-AA87-89BDA0827985}"/>
    <hyperlink ref="J28" r:id="rId69" xr:uid="{7EE8DB41-46D3-4A5A-B6B5-E11D6920F287}"/>
    <hyperlink ref="F29" r:id="rId70" xr:uid="{278EE16B-4FEC-4726-A458-B9F7346AC7A1}"/>
    <hyperlink ref="J29" r:id="rId71" xr:uid="{7972E309-FB7A-4433-B62A-185EA5A8DC3C}"/>
    <hyperlink ref="F30" r:id="rId72" xr:uid="{BE44DFA0-B359-4202-9B8E-786A9FA8B064}"/>
    <hyperlink ref="J30" r:id="rId73" xr:uid="{02309B6F-E0B4-4E18-903E-3985E48E249C}"/>
    <hyperlink ref="F31" r:id="rId74" xr:uid="{D479ECD0-1410-485B-ACE1-F19B4330375A}"/>
    <hyperlink ref="J31" r:id="rId75" xr:uid="{0B73CBFC-5853-4285-8976-328F532E6B5F}"/>
    <hyperlink ref="J17" r:id="rId76" xr:uid="{6E7AB0CD-874B-4356-94BA-1316DA63E56E}"/>
    <hyperlink ref="J41" r:id="rId77" xr:uid="{1EED282E-53C3-4C0E-8A97-FC28679AEFA7}"/>
    <hyperlink ref="F32" r:id="rId78" xr:uid="{4CBD6C55-EAE8-4457-92F7-669A700E8437}"/>
    <hyperlink ref="J32" r:id="rId79" xr:uid="{7AB934A6-B26E-4AF7-9057-2CE4C501DE00}"/>
    <hyperlink ref="F50" r:id="rId80" xr:uid="{990BB755-FA09-4AE7-B4D9-3FD3F796AF01}"/>
    <hyperlink ref="J50" r:id="rId81" xr:uid="{AE32F329-A704-4B58-AE0C-834A8DD53A1A}"/>
    <hyperlink ref="F51" r:id="rId82" xr:uid="{4108CF12-6C47-45C6-B227-D2385CA17B0B}"/>
    <hyperlink ref="J51" r:id="rId83" xr:uid="{892A1089-4C2F-464B-B60D-AEEFE3F50B1E}"/>
    <hyperlink ref="F52" r:id="rId84" xr:uid="{D0004555-D6A6-40E0-8C6F-9DCD72199B9B}"/>
    <hyperlink ref="J52" r:id="rId85" xr:uid="{FE32F82B-1320-4610-9ABE-21B200BBFC99}"/>
    <hyperlink ref="F53" r:id="rId86" xr:uid="{D6971B5E-6DCC-4FE2-B23C-7ACD7CD41351}"/>
    <hyperlink ref="J53" r:id="rId87" xr:uid="{D2C71EC6-7DFC-4C66-9B74-A891998CAFB9}"/>
    <hyperlink ref="J54" r:id="rId88" xr:uid="{40248765-DBC3-4F43-89EC-4BDAE03B953E}"/>
    <hyperlink ref="J55" r:id="rId89" xr:uid="{78BBE503-FE31-4116-BAEE-C89CE7D608B6}"/>
    <hyperlink ref="F33" r:id="rId90" xr:uid="{035AE2C6-75B0-44C4-9FB5-EA7A3AD93B1C}"/>
    <hyperlink ref="J33" r:id="rId91" xr:uid="{3878FD78-6B10-4A1E-A80D-347E7605F767}"/>
    <hyperlink ref="J45" r:id="rId92" xr:uid="{B385E2DA-40D2-42B0-B313-A855D785D8B0}"/>
    <hyperlink ref="J14" r:id="rId93" xr:uid="{B8B780AA-114B-4735-B8A9-5C7688166292}"/>
    <hyperlink ref="F40" r:id="rId94" xr:uid="{9652A15A-CDF2-4DEB-8F83-27DBED1A73B8}"/>
    <hyperlink ref="J40" r:id="rId95" xr:uid="{59FB6D28-E2E1-4406-958C-C3AFDA35B43C}"/>
    <hyperlink ref="F6" r:id="rId96" xr:uid="{083D8738-84EF-4C3E-BB6E-153504C58FE1}"/>
    <hyperlink ref="J6" r:id="rId97" location="AB_Contact" xr:uid="{180EAF75-3D51-4680-B71F-744BF3F36A91}"/>
    <hyperlink ref="J9" r:id="rId98" xr:uid="{2D65BE69-B442-45CA-829A-643CFEB8A4CF}"/>
  </hyperlinks>
  <pageMargins left="0.7" right="0.7" top="0.78740157499999996" bottom="0.78740157499999996" header="0.3" footer="0.3"/>
  <pageSetup orientation="portrait" r:id="rId99"/>
  <extLst>
    <ext xmlns:x14="http://schemas.microsoft.com/office/spreadsheetml/2009/9/main" uri="{78C0D931-6437-407d-A8EE-F0AAD7539E65}">
      <x14:conditionalFormattings>
        <x14:conditionalFormatting xmlns:xm="http://schemas.microsoft.com/office/excel/2006/main">
          <x14:cfRule type="iconSet" priority="1" id="{C57AFCED-315A-4C28-9030-A9C73EA46CD3}">
            <x14:iconSet showValue="0" custom="1">
              <x14:cfvo type="percent">
                <xm:f>0</xm:f>
              </x14:cfvo>
              <x14:cfvo type="percent">
                <xm:f>33</xm:f>
              </x14:cfvo>
              <x14:cfvo type="percent">
                <xm:f>67</xm:f>
              </x14:cfvo>
              <x14:cfIcon iconSet="3TrafficLights1" iconId="1"/>
              <x14:cfIcon iconSet="3TrafficLights1" iconId="0"/>
              <x14:cfIcon iconSet="3TrafficLights1" iconId="2"/>
            </x14:iconSet>
          </x14:cfRule>
          <xm:sqref>C6:C55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Datenbank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Digital Health Startup Promotion Switzerland</dc:title>
  <dc:creator>Matthias Mettler</dc:creator>
  <cp:lastModifiedBy>Matthias Mettler</cp:lastModifiedBy>
  <dcterms:created xsi:type="dcterms:W3CDTF">2023-08-09T09:41:32Z</dcterms:created>
  <dcterms:modified xsi:type="dcterms:W3CDTF">2023-08-09T09:46:22Z</dcterms:modified>
</cp:coreProperties>
</file>