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ad generation objectives trac" sheetId="1" r:id="rId4"/>
    <sheet state="visible" name="Sheet3" sheetId="2" r:id="rId5"/>
  </sheets>
  <definedNames/>
  <calcPr/>
</workbook>
</file>

<file path=xl/sharedStrings.xml><?xml version="1.0" encoding="utf-8"?>
<sst xmlns="http://schemas.openxmlformats.org/spreadsheetml/2006/main" count="108" uniqueCount="65">
  <si>
    <t>Lead generation objectives tracking</t>
  </si>
  <si>
    <r>
      <rPr>
        <rFont val="Poppins"/>
        <b/>
        <color theme="1"/>
      </rPr>
      <t xml:space="preserve">Note: </t>
    </r>
    <r>
      <rPr>
        <rFont val="Poppins"/>
        <color theme="1"/>
      </rPr>
      <t>Replace the numbers with the desired target values, and the current performance metrics. The "% to target" column represents the difference between the target and current values. The "Action Plan" column outlines specific steps to take to bridge the gap and achieve the objectives.</t>
    </r>
  </si>
  <si>
    <t>Feel free to modify this template based on your specific needs and add additional rows or columns as necessary.</t>
  </si>
  <si>
    <t>Objective</t>
  </si>
  <si>
    <t>Key metrics</t>
  </si>
  <si>
    <t>Target</t>
  </si>
  <si>
    <t>Current</t>
  </si>
  <si>
    <t>% to target</t>
  </si>
  <si>
    <t>Action plan</t>
  </si>
  <si>
    <t>Increase website traffic</t>
  </si>
  <si>
    <t>Total website visits</t>
  </si>
  <si>
    <t>Organic search traffic</t>
  </si>
  <si>
    <t>Referral traffic</t>
  </si>
  <si>
    <t>Direct traffic</t>
  </si>
  <si>
    <t>Improve landing page conversion rate</t>
  </si>
  <si>
    <t xml:space="preserve">Landing page conversion rate </t>
  </si>
  <si>
    <t>Average time on page</t>
  </si>
  <si>
    <t>Bounce rate</t>
  </si>
  <si>
    <t>Enhance email marketing effectiveness</t>
  </si>
  <si>
    <t>Email open rate</t>
  </si>
  <si>
    <t>Click-through rate (CTR)</t>
  </si>
  <si>
    <t>Conversion rate</t>
  </si>
  <si>
    <t>Optimize lead capture forms</t>
  </si>
  <si>
    <t>Form conversion rate</t>
  </si>
  <si>
    <t>Average time to complete form</t>
  </si>
  <si>
    <t>Abandonment rate</t>
  </si>
  <si>
    <t>Implement lead scoring system</t>
  </si>
  <si>
    <t>Lead score accuracy</t>
  </si>
  <si>
    <t>Conversion rate of highly-scored leads</t>
  </si>
  <si>
    <t>Sales accepted leads (SAL) rate</t>
  </si>
  <si>
    <t>Expand social media presence</t>
  </si>
  <si>
    <t>Followers</t>
  </si>
  <si>
    <t>Engagement rate</t>
  </si>
  <si>
    <t>Social media referrals</t>
  </si>
  <si>
    <t>Strengthen referral programs</t>
  </si>
  <si>
    <t>Referral leads generated</t>
  </si>
  <si>
    <t>Conversion rate of referral leads</t>
  </si>
  <si>
    <t>Referral program participation rate</t>
  </si>
  <si>
    <t>Optimize paid advertising campaigns</t>
  </si>
  <si>
    <t>Cost per click (CPC)</t>
  </si>
  <si>
    <t>Return on ad spend (ROAS)</t>
  </si>
  <si>
    <t>1. Optimize website for search engines</t>
  </si>
  <si>
    <t>2. Increase content output</t>
  </si>
  <si>
    <t>3. Implement referral programs</t>
  </si>
  <si>
    <t>1. A/B test different landing page designs</t>
  </si>
  <si>
    <t>2. Improve page load times</t>
  </si>
  <si>
    <t>3. Enhance value proposition on landing pages</t>
  </si>
  <si>
    <t>1. Improve subject lines and email content</t>
  </si>
  <si>
    <t>2. Segment email lists for better targeting</t>
  </si>
  <si>
    <t>3. Test different email send times</t>
  </si>
  <si>
    <t>1. Simplify form fields</t>
  </si>
  <si>
    <t>2. Add social proof elements</t>
  </si>
  <si>
    <t>3. Implement form abandonment follow-ups</t>
  </si>
  <si>
    <t xml:space="preserve">1. Define lead scoring criteria </t>
  </si>
  <si>
    <t>2. Continuously refine and validate lead scoring model</t>
  </si>
  <si>
    <t>3. Align with sales on lead qualification criteria</t>
  </si>
  <si>
    <t>1. Increase content sharing frequency</t>
  </si>
  <si>
    <t>2. Encourage user-generated content</t>
  </si>
  <si>
    <t>3. Collaborate with influencers and partners</t>
  </si>
  <si>
    <t xml:space="preserve">1. Incentivize referrals </t>
  </si>
  <si>
    <t>2. Streamline referral process</t>
  </si>
  <si>
    <t>3. Launch referral contests and incentives</t>
  </si>
  <si>
    <t>1. Improve ad targeting and audience segmentation</t>
  </si>
  <si>
    <t>2. A/B test ad creatives and copy</t>
  </si>
  <si>
    <t>3. Optimize landing pages for ad campaigns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</si>
</sst>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i/>
      <sz val="28.0"/>
      <color rgb="FFF9F8F5"/>
      <name val="Spectral"/>
    </font>
    <font>
      <color theme="1"/>
      <name val="Poppins"/>
    </font>
    <font/>
    <font>
      <i/>
      <color theme="1"/>
      <name val="Poppins"/>
    </font>
    <font>
      <b/>
      <sz val="14.0"/>
      <color rgb="FFF9F8F5"/>
      <name val="Poppins"/>
    </font>
    <font>
      <color theme="1"/>
      <name val="Docs-Poppins"/>
    </font>
  </fonts>
  <fills count="4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FFFFFF"/>
        <bgColor rgb="FFFFFFFF"/>
      </patternFill>
    </fill>
  </fills>
  <borders count="19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FEFEF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D9D9E3"/>
      </bottom>
    </border>
    <border>
      <left style="thin">
        <color rgb="FF000000"/>
      </left>
      <right style="thin">
        <color rgb="FF000000"/>
      </right>
      <top style="thin">
        <color rgb="FFEFEFEF"/>
      </top>
      <bottom style="thin">
        <color rgb="FFEFEFEF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EFEFEF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1" fillId="0" fontId="1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3" fillId="0" fontId="1" numFmtId="0" xfId="0" applyBorder="1" applyFont="1"/>
    <xf borderId="6" fillId="0" fontId="1" numFmtId="0" xfId="0" applyBorder="1" applyFont="1"/>
    <xf borderId="3" fillId="0" fontId="5" numFmtId="0" xfId="0" applyAlignment="1" applyBorder="1" applyFont="1">
      <alignment readingOrder="0" vertical="center"/>
    </xf>
    <xf borderId="7" fillId="0" fontId="1" numFmtId="0" xfId="0" applyBorder="1" applyFont="1"/>
    <xf borderId="8" fillId="0" fontId="1" numFmtId="0" xfId="0" applyBorder="1" applyFont="1"/>
    <xf borderId="9" fillId="2" fontId="6" numFmtId="0" xfId="0" applyAlignment="1" applyBorder="1" applyFont="1">
      <alignment readingOrder="0" shrinkToFit="0" vertical="center" wrapText="1"/>
    </xf>
    <xf borderId="10" fillId="2" fontId="6" numFmtId="0" xfId="0" applyAlignment="1" applyBorder="1" applyFont="1">
      <alignment readingOrder="0" shrinkToFit="0" vertical="center" wrapText="1"/>
    </xf>
    <xf borderId="11" fillId="0" fontId="3" numFmtId="0" xfId="0" applyAlignment="1" applyBorder="1" applyFont="1">
      <alignment readingOrder="0" shrinkToFit="0" vertical="center" wrapText="1"/>
    </xf>
    <xf borderId="12" fillId="0" fontId="3" numFmtId="0" xfId="0" applyAlignment="1" applyBorder="1" applyFont="1">
      <alignment shrinkToFit="0" vertical="bottom" wrapText="1"/>
    </xf>
    <xf borderId="13" fillId="0" fontId="3" numFmtId="3" xfId="0" applyAlignment="1" applyBorder="1" applyFont="1" applyNumberFormat="1">
      <alignment horizontal="right" shrinkToFit="0" vertical="bottom" wrapText="1"/>
    </xf>
    <xf borderId="13" fillId="0" fontId="3" numFmtId="1" xfId="0" applyAlignment="1" applyBorder="1" applyFont="1" applyNumberFormat="1">
      <alignment horizontal="center"/>
    </xf>
    <xf borderId="14" fillId="0" fontId="3" numFmtId="0" xfId="0" applyAlignment="1" applyBorder="1" applyFont="1">
      <alignment shrinkToFit="0" vertical="center" wrapText="1"/>
    </xf>
    <xf borderId="11" fillId="0" fontId="4" numFmtId="0" xfId="0" applyBorder="1" applyFont="1"/>
    <xf borderId="15" fillId="3" fontId="3" numFmtId="0" xfId="0" applyAlignment="1" applyBorder="1" applyFill="1" applyFont="1">
      <alignment vertical="bottom"/>
    </xf>
    <xf borderId="16" fillId="3" fontId="7" numFmtId="0" xfId="0" applyAlignment="1" applyBorder="1" applyFont="1">
      <alignment vertical="center"/>
    </xf>
    <xf borderId="15" fillId="3" fontId="7" numFmtId="0" xfId="0" applyAlignment="1" applyBorder="1" applyFont="1">
      <alignment vertical="bottom"/>
    </xf>
    <xf borderId="13" fillId="0" fontId="3" numFmtId="0" xfId="0" applyAlignment="1" applyBorder="1" applyFont="1">
      <alignment horizontal="right" shrinkToFit="0" vertical="bottom" wrapText="1"/>
    </xf>
    <xf borderId="16" fillId="3" fontId="7" numFmtId="0" xfId="0" applyAlignment="1" applyBorder="1" applyFont="1">
      <alignment shrinkToFit="0" vertical="center" wrapText="0"/>
    </xf>
    <xf borderId="17" fillId="0" fontId="4" numFmtId="0" xfId="0" applyBorder="1" applyFont="1"/>
    <xf borderId="18" fillId="3" fontId="7" numFmtId="0" xfId="0" applyAlignment="1" applyBorder="1" applyFont="1">
      <alignment vertical="bottom"/>
    </xf>
    <xf borderId="13" fillId="0" fontId="4" numFmtId="0" xfId="0" applyBorder="1" applyFont="1"/>
    <xf borderId="11" fillId="0" fontId="3" numFmtId="0" xfId="0" applyAlignment="1" applyBorder="1" applyFont="1">
      <alignment shrinkToFit="0" vertical="center" wrapText="1"/>
    </xf>
    <xf borderId="13" fillId="3" fontId="7" numFmtId="0" xfId="0" applyAlignment="1" applyBorder="1" applyFont="1">
      <alignment vertical="center"/>
    </xf>
    <xf borderId="16" fillId="3" fontId="3" numFmtId="0" xfId="0" applyAlignment="1" applyBorder="1" applyFont="1">
      <alignment vertical="center"/>
    </xf>
    <xf borderId="18" fillId="3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666750</xdr:colOff>
      <xdr:row>0</xdr:row>
      <xdr:rowOff>133350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666750</xdr:colOff>
      <xdr:row>0</xdr:row>
      <xdr:rowOff>133350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3" width="37.63"/>
    <col customWidth="1" min="4" max="4" width="21.38"/>
    <col customWidth="1" min="5" max="6" width="19.75"/>
    <col customWidth="1" min="7" max="7" width="47.13"/>
    <col customWidth="1" min="8" max="8" width="12.63"/>
    <col hidden="1" min="9" max="28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.75" customHeight="1">
      <c r="A2" s="3"/>
      <c r="B2" s="3"/>
      <c r="C2" s="3"/>
      <c r="D2" s="3"/>
      <c r="E2" s="3"/>
      <c r="F2" s="3"/>
      <c r="G2" s="3"/>
      <c r="H2" s="3"/>
    </row>
    <row r="3" ht="15.75" customHeight="1">
      <c r="A3" s="3"/>
      <c r="B3" s="4" t="s">
        <v>1</v>
      </c>
      <c r="C3" s="5"/>
      <c r="D3" s="5"/>
      <c r="E3" s="5"/>
      <c r="F3" s="6"/>
      <c r="G3" s="3"/>
      <c r="H3" s="3"/>
    </row>
    <row r="4" ht="15.75" customHeight="1">
      <c r="A4" s="3"/>
      <c r="B4" s="7"/>
      <c r="C4" s="7"/>
      <c r="D4" s="7"/>
      <c r="E4" s="7"/>
      <c r="F4" s="8"/>
      <c r="G4" s="3"/>
      <c r="H4" s="3"/>
    </row>
    <row r="5" ht="15.75" customHeight="1">
      <c r="A5" s="3"/>
      <c r="B5" s="9"/>
      <c r="C5" s="9"/>
      <c r="D5" s="9"/>
      <c r="E5" s="9"/>
      <c r="F5" s="9"/>
      <c r="G5" s="9"/>
      <c r="H5" s="10"/>
    </row>
    <row r="6" ht="15.75" customHeight="1">
      <c r="A6" s="3"/>
      <c r="B6" s="11" t="s">
        <v>2</v>
      </c>
      <c r="C6" s="9"/>
      <c r="D6" s="9"/>
      <c r="E6" s="9"/>
      <c r="F6" s="9"/>
      <c r="G6" s="9"/>
      <c r="H6" s="10"/>
    </row>
    <row r="7" ht="15.75" customHeight="1">
      <c r="A7" s="3"/>
      <c r="B7" s="12"/>
      <c r="C7" s="12"/>
      <c r="D7" s="12"/>
      <c r="E7" s="12"/>
      <c r="F7" s="12"/>
      <c r="G7" s="12"/>
      <c r="H7" s="13"/>
      <c r="I7" s="13"/>
      <c r="J7" s="13"/>
    </row>
    <row r="8" ht="34.5" customHeight="1">
      <c r="A8" s="10"/>
      <c r="B8" s="14" t="s">
        <v>3</v>
      </c>
      <c r="C8" s="15" t="s">
        <v>4</v>
      </c>
      <c r="D8" s="15" t="s">
        <v>5</v>
      </c>
      <c r="E8" s="15" t="s">
        <v>6</v>
      </c>
      <c r="F8" s="15" t="s">
        <v>7</v>
      </c>
      <c r="G8" s="15" t="s">
        <v>8</v>
      </c>
      <c r="H8" s="10"/>
      <c r="I8" s="13"/>
      <c r="J8" s="13"/>
    </row>
    <row r="9">
      <c r="A9" s="10"/>
      <c r="B9" s="16" t="s">
        <v>9</v>
      </c>
      <c r="C9" s="17" t="s">
        <v>10</v>
      </c>
      <c r="D9" s="18"/>
      <c r="E9" s="18"/>
      <c r="F9" s="19" t="str">
        <f t="shared" ref="F9:F34" si="1">E9/D9%</f>
        <v>#DIV/0!</v>
      </c>
      <c r="G9" s="20"/>
      <c r="H9" s="10"/>
      <c r="I9" s="13"/>
      <c r="J9" s="13"/>
    </row>
    <row r="10">
      <c r="A10" s="10"/>
      <c r="B10" s="21"/>
      <c r="C10" s="22" t="s">
        <v>11</v>
      </c>
      <c r="D10" s="18"/>
      <c r="E10" s="18"/>
      <c r="F10" s="19" t="str">
        <f t="shared" si="1"/>
        <v>#DIV/0!</v>
      </c>
      <c r="G10" s="23"/>
      <c r="H10" s="10"/>
      <c r="I10" s="13"/>
      <c r="J10" s="13"/>
    </row>
    <row r="11">
      <c r="A11" s="10"/>
      <c r="B11" s="21"/>
      <c r="C11" s="24" t="s">
        <v>12</v>
      </c>
      <c r="D11" s="18"/>
      <c r="E11" s="25"/>
      <c r="F11" s="19" t="str">
        <f t="shared" si="1"/>
        <v>#DIV/0!</v>
      </c>
      <c r="G11" s="26"/>
      <c r="H11" s="10"/>
      <c r="I11" s="13"/>
      <c r="J11" s="13"/>
    </row>
    <row r="12">
      <c r="A12" s="10"/>
      <c r="B12" s="27"/>
      <c r="C12" s="28" t="s">
        <v>13</v>
      </c>
      <c r="D12" s="18"/>
      <c r="E12" s="25"/>
      <c r="F12" s="19" t="str">
        <f t="shared" si="1"/>
        <v>#DIV/0!</v>
      </c>
      <c r="G12" s="29"/>
      <c r="H12" s="10"/>
      <c r="I12" s="13"/>
      <c r="J12" s="13"/>
    </row>
    <row r="13">
      <c r="A13" s="10"/>
      <c r="B13" s="30" t="s">
        <v>14</v>
      </c>
      <c r="C13" s="17" t="s">
        <v>15</v>
      </c>
      <c r="D13" s="18"/>
      <c r="E13" s="25"/>
      <c r="F13" s="19" t="str">
        <f t="shared" si="1"/>
        <v>#DIV/0!</v>
      </c>
      <c r="G13" s="20"/>
      <c r="H13" s="10"/>
      <c r="I13" s="13"/>
      <c r="J13" s="13"/>
    </row>
    <row r="14">
      <c r="A14" s="10"/>
      <c r="B14" s="21"/>
      <c r="C14" s="24" t="s">
        <v>16</v>
      </c>
      <c r="D14" s="18"/>
      <c r="E14" s="18"/>
      <c r="F14" s="19" t="str">
        <f t="shared" si="1"/>
        <v>#DIV/0!</v>
      </c>
      <c r="G14" s="23"/>
      <c r="H14" s="10"/>
      <c r="I14" s="13"/>
      <c r="J14" s="13"/>
    </row>
    <row r="15">
      <c r="A15" s="10"/>
      <c r="B15" s="27"/>
      <c r="C15" s="28" t="s">
        <v>17</v>
      </c>
      <c r="D15" s="18"/>
      <c r="E15" s="18"/>
      <c r="F15" s="19" t="str">
        <f t="shared" si="1"/>
        <v>#DIV/0!</v>
      </c>
      <c r="G15" s="31"/>
      <c r="H15" s="10"/>
      <c r="I15" s="13"/>
      <c r="J15" s="13"/>
    </row>
    <row r="16" ht="15.75" customHeight="1">
      <c r="A16" s="3"/>
      <c r="B16" s="30" t="s">
        <v>18</v>
      </c>
      <c r="C16" s="17" t="s">
        <v>19</v>
      </c>
      <c r="D16" s="18"/>
      <c r="E16" s="25"/>
      <c r="F16" s="19" t="str">
        <f t="shared" si="1"/>
        <v>#DIV/0!</v>
      </c>
      <c r="G16" s="20"/>
      <c r="H16" s="13"/>
      <c r="I16" s="13"/>
      <c r="J16" s="13"/>
    </row>
    <row r="17">
      <c r="A17" s="3"/>
      <c r="B17" s="21"/>
      <c r="C17" s="22" t="s">
        <v>20</v>
      </c>
      <c r="D17" s="18"/>
      <c r="E17" s="25"/>
      <c r="F17" s="19" t="str">
        <f t="shared" si="1"/>
        <v>#DIV/0!</v>
      </c>
      <c r="G17" s="23"/>
      <c r="H17" s="3"/>
    </row>
    <row r="18">
      <c r="A18" s="3"/>
      <c r="B18" s="27"/>
      <c r="C18" s="28" t="s">
        <v>21</v>
      </c>
      <c r="D18" s="18"/>
      <c r="E18" s="25"/>
      <c r="F18" s="19" t="str">
        <f t="shared" si="1"/>
        <v>#DIV/0!</v>
      </c>
      <c r="G18" s="31"/>
      <c r="H18" s="3"/>
    </row>
    <row r="19">
      <c r="A19" s="3"/>
      <c r="B19" s="30" t="s">
        <v>22</v>
      </c>
      <c r="C19" s="17" t="s">
        <v>23</v>
      </c>
      <c r="D19" s="18"/>
      <c r="E19" s="18"/>
      <c r="F19" s="19" t="str">
        <f t="shared" si="1"/>
        <v>#DIV/0!</v>
      </c>
      <c r="G19" s="20"/>
      <c r="H19" s="3"/>
    </row>
    <row r="20">
      <c r="A20" s="3"/>
      <c r="B20" s="21"/>
      <c r="C20" s="24" t="s">
        <v>24</v>
      </c>
      <c r="D20" s="18"/>
      <c r="E20" s="18"/>
      <c r="F20" s="19" t="str">
        <f t="shared" si="1"/>
        <v>#DIV/0!</v>
      </c>
      <c r="G20" s="23"/>
      <c r="H20" s="3"/>
    </row>
    <row r="21">
      <c r="A21" s="3"/>
      <c r="B21" s="27"/>
      <c r="C21" s="28" t="s">
        <v>25</v>
      </c>
      <c r="D21" s="18"/>
      <c r="E21" s="25"/>
      <c r="F21" s="19" t="str">
        <f t="shared" si="1"/>
        <v>#DIV/0!</v>
      </c>
      <c r="G21" s="31"/>
      <c r="H21" s="3"/>
    </row>
    <row r="22">
      <c r="A22" s="3"/>
      <c r="B22" s="30" t="s">
        <v>26</v>
      </c>
      <c r="C22" s="17" t="s">
        <v>27</v>
      </c>
      <c r="D22" s="18"/>
      <c r="E22" s="25"/>
      <c r="F22" s="19" t="str">
        <f t="shared" si="1"/>
        <v>#DIV/0!</v>
      </c>
      <c r="G22" s="20"/>
      <c r="H22" s="3"/>
    </row>
    <row r="23">
      <c r="A23" s="3"/>
      <c r="B23" s="21"/>
      <c r="C23" s="24" t="s">
        <v>28</v>
      </c>
      <c r="D23" s="18"/>
      <c r="E23" s="25"/>
      <c r="F23" s="19" t="str">
        <f t="shared" si="1"/>
        <v>#DIV/0!</v>
      </c>
      <c r="G23" s="32"/>
      <c r="H23" s="3"/>
    </row>
    <row r="24">
      <c r="A24" s="3"/>
      <c r="B24" s="27"/>
      <c r="C24" s="28" t="s">
        <v>29</v>
      </c>
      <c r="D24" s="18"/>
      <c r="E24" s="18"/>
      <c r="F24" s="19" t="str">
        <f t="shared" si="1"/>
        <v>#DIV/0!</v>
      </c>
      <c r="G24" s="31"/>
      <c r="H24" s="3"/>
    </row>
    <row r="25">
      <c r="A25" s="3"/>
      <c r="B25" s="30" t="s">
        <v>30</v>
      </c>
      <c r="C25" s="17" t="s">
        <v>31</v>
      </c>
      <c r="D25" s="18"/>
      <c r="E25" s="18"/>
      <c r="F25" s="19" t="str">
        <f t="shared" si="1"/>
        <v>#DIV/0!</v>
      </c>
      <c r="G25" s="20"/>
      <c r="H25" s="3"/>
    </row>
    <row r="26">
      <c r="A26" s="3"/>
      <c r="B26" s="21"/>
      <c r="C26" s="24" t="s">
        <v>32</v>
      </c>
      <c r="D26" s="18"/>
      <c r="E26" s="25"/>
      <c r="F26" s="19" t="str">
        <f t="shared" si="1"/>
        <v>#DIV/0!</v>
      </c>
      <c r="G26" s="23"/>
      <c r="H26" s="3"/>
    </row>
    <row r="27">
      <c r="A27" s="3"/>
      <c r="B27" s="27"/>
      <c r="C27" s="33" t="s">
        <v>33</v>
      </c>
      <c r="D27" s="18"/>
      <c r="E27" s="25"/>
      <c r="F27" s="19" t="str">
        <f t="shared" si="1"/>
        <v>#DIV/0!</v>
      </c>
      <c r="G27" s="31"/>
      <c r="H27" s="3"/>
    </row>
    <row r="28">
      <c r="A28" s="3"/>
      <c r="B28" s="30" t="s">
        <v>34</v>
      </c>
      <c r="C28" s="17" t="s">
        <v>35</v>
      </c>
      <c r="D28" s="18"/>
      <c r="E28" s="25"/>
      <c r="F28" s="19" t="str">
        <f t="shared" si="1"/>
        <v>#DIV/0!</v>
      </c>
      <c r="G28" s="20"/>
      <c r="H28" s="3"/>
    </row>
    <row r="29">
      <c r="A29" s="3"/>
      <c r="B29" s="21"/>
      <c r="C29" s="24" t="s">
        <v>36</v>
      </c>
      <c r="D29" s="18"/>
      <c r="E29" s="18"/>
      <c r="F29" s="19" t="str">
        <f t="shared" si="1"/>
        <v>#DIV/0!</v>
      </c>
      <c r="G29" s="23"/>
      <c r="H29" s="3"/>
    </row>
    <row r="30">
      <c r="A30" s="3"/>
      <c r="B30" s="27"/>
      <c r="C30" s="28" t="s">
        <v>37</v>
      </c>
      <c r="D30" s="18"/>
      <c r="E30" s="18"/>
      <c r="F30" s="19" t="str">
        <f t="shared" si="1"/>
        <v>#DIV/0!</v>
      </c>
      <c r="G30" s="31"/>
      <c r="H30" s="3"/>
    </row>
    <row r="31">
      <c r="A31" s="3"/>
      <c r="B31" s="30" t="s">
        <v>38</v>
      </c>
      <c r="C31" s="17" t="s">
        <v>39</v>
      </c>
      <c r="D31" s="18"/>
      <c r="E31" s="25"/>
      <c r="F31" s="19" t="str">
        <f t="shared" si="1"/>
        <v>#DIV/0!</v>
      </c>
      <c r="G31" s="20"/>
      <c r="H31" s="3"/>
    </row>
    <row r="32">
      <c r="A32" s="3"/>
      <c r="B32" s="21"/>
      <c r="C32" s="24" t="s">
        <v>20</v>
      </c>
      <c r="D32" s="18"/>
      <c r="E32" s="25"/>
      <c r="F32" s="19" t="str">
        <f t="shared" si="1"/>
        <v>#DIV/0!</v>
      </c>
      <c r="G32" s="23"/>
      <c r="H32" s="3"/>
    </row>
    <row r="33">
      <c r="A33" s="3"/>
      <c r="B33" s="21"/>
      <c r="C33" s="24" t="s">
        <v>21</v>
      </c>
      <c r="D33" s="18"/>
      <c r="E33" s="25"/>
      <c r="F33" s="19" t="str">
        <f t="shared" si="1"/>
        <v>#DIV/0!</v>
      </c>
      <c r="G33" s="23"/>
      <c r="H33" s="3"/>
    </row>
    <row r="34">
      <c r="A34" s="3"/>
      <c r="B34" s="27"/>
      <c r="C34" s="28" t="s">
        <v>40</v>
      </c>
      <c r="D34" s="18"/>
      <c r="E34" s="25"/>
      <c r="F34" s="19" t="str">
        <f t="shared" si="1"/>
        <v>#DIV/0!</v>
      </c>
      <c r="G34" s="29"/>
      <c r="H34" s="3"/>
    </row>
    <row r="35">
      <c r="A35" s="3"/>
      <c r="B35" s="3"/>
      <c r="C35" s="3"/>
      <c r="D35" s="3"/>
      <c r="E35" s="3"/>
      <c r="F35" s="3"/>
      <c r="G35" s="3"/>
      <c r="H35" s="3"/>
    </row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</sheetData>
  <mergeCells count="11">
    <mergeCell ref="B25:B27"/>
    <mergeCell ref="B28:B30"/>
    <mergeCell ref="B31:B34"/>
    <mergeCell ref="G33:G34"/>
    <mergeCell ref="B3:F4"/>
    <mergeCell ref="B9:B12"/>
    <mergeCell ref="G11:G12"/>
    <mergeCell ref="B13:B15"/>
    <mergeCell ref="B16:B18"/>
    <mergeCell ref="B19:B21"/>
    <mergeCell ref="B22:B2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3" width="37.63"/>
    <col customWidth="1" min="4" max="4" width="21.38"/>
    <col customWidth="1" min="5" max="6" width="19.75"/>
    <col customWidth="1" min="7" max="7" width="47.13"/>
    <col customWidth="1" min="8" max="8" width="12.63"/>
    <col hidden="1" min="9" max="28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.75" customHeight="1">
      <c r="A2" s="3"/>
      <c r="B2" s="3"/>
      <c r="C2" s="3"/>
      <c r="D2" s="3"/>
      <c r="E2" s="3"/>
      <c r="F2" s="3"/>
      <c r="G2" s="3"/>
      <c r="H2" s="3"/>
    </row>
    <row r="3" ht="15.75" customHeight="1">
      <c r="A3" s="3"/>
      <c r="B3" s="12"/>
      <c r="C3" s="12"/>
      <c r="D3" s="12"/>
      <c r="E3" s="12"/>
      <c r="F3" s="12"/>
      <c r="G3" s="12"/>
      <c r="H3" s="13"/>
      <c r="I3" s="13"/>
      <c r="J3" s="13"/>
    </row>
    <row r="4" ht="34.5" customHeight="1">
      <c r="A4" s="10"/>
      <c r="B4" s="14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0"/>
      <c r="I4" s="13"/>
      <c r="J4" s="13"/>
    </row>
    <row r="5">
      <c r="A5" s="10"/>
      <c r="B5" s="16" t="s">
        <v>9</v>
      </c>
      <c r="C5" s="17" t="s">
        <v>10</v>
      </c>
      <c r="D5" s="18">
        <v>1734.0</v>
      </c>
      <c r="E5" s="18">
        <v>1549.0</v>
      </c>
      <c r="F5" s="19">
        <f t="shared" ref="F5:F30" si="1">E5/D5%</f>
        <v>89.33102653</v>
      </c>
      <c r="G5" s="20" t="s">
        <v>41</v>
      </c>
      <c r="H5" s="10"/>
      <c r="I5" s="13"/>
      <c r="J5" s="13"/>
    </row>
    <row r="6">
      <c r="A6" s="10"/>
      <c r="B6" s="21"/>
      <c r="C6" s="22" t="s">
        <v>11</v>
      </c>
      <c r="D6" s="18">
        <v>2560.0</v>
      </c>
      <c r="E6" s="18">
        <v>1890.0</v>
      </c>
      <c r="F6" s="19">
        <f t="shared" si="1"/>
        <v>73.828125</v>
      </c>
      <c r="G6" s="23" t="s">
        <v>42</v>
      </c>
      <c r="H6" s="10"/>
      <c r="I6" s="13"/>
      <c r="J6" s="13"/>
    </row>
    <row r="7">
      <c r="A7" s="10"/>
      <c r="B7" s="21"/>
      <c r="C7" s="24" t="s">
        <v>12</v>
      </c>
      <c r="D7" s="18">
        <v>1567.0</v>
      </c>
      <c r="E7" s="25">
        <v>890.0</v>
      </c>
      <c r="F7" s="19">
        <f t="shared" si="1"/>
        <v>56.79642629</v>
      </c>
      <c r="G7" s="26" t="s">
        <v>43</v>
      </c>
      <c r="H7" s="10"/>
      <c r="I7" s="13"/>
      <c r="J7" s="13"/>
    </row>
    <row r="8">
      <c r="A8" s="10"/>
      <c r="B8" s="27"/>
      <c r="C8" s="28" t="s">
        <v>13</v>
      </c>
      <c r="D8" s="18">
        <v>1788.0</v>
      </c>
      <c r="E8" s="25">
        <v>100.0</v>
      </c>
      <c r="F8" s="19">
        <f t="shared" si="1"/>
        <v>5.592841163</v>
      </c>
      <c r="G8" s="29"/>
      <c r="H8" s="10"/>
      <c r="I8" s="13"/>
      <c r="J8" s="13"/>
    </row>
    <row r="9">
      <c r="A9" s="10"/>
      <c r="B9" s="30" t="s">
        <v>14</v>
      </c>
      <c r="C9" s="17" t="s">
        <v>15</v>
      </c>
      <c r="D9" s="18">
        <v>1467.0</v>
      </c>
      <c r="E9" s="25">
        <v>50.0</v>
      </c>
      <c r="F9" s="19">
        <f t="shared" si="1"/>
        <v>3.408316292</v>
      </c>
      <c r="G9" s="20" t="s">
        <v>44</v>
      </c>
      <c r="H9" s="10"/>
      <c r="I9" s="13"/>
      <c r="J9" s="13"/>
    </row>
    <row r="10">
      <c r="A10" s="10"/>
      <c r="B10" s="21"/>
      <c r="C10" s="24" t="s">
        <v>16</v>
      </c>
      <c r="D10" s="18">
        <v>1734.0</v>
      </c>
      <c r="E10" s="18">
        <v>1549.0</v>
      </c>
      <c r="F10" s="19">
        <f t="shared" si="1"/>
        <v>89.33102653</v>
      </c>
      <c r="G10" s="23" t="s">
        <v>45</v>
      </c>
      <c r="H10" s="10"/>
      <c r="I10" s="13"/>
      <c r="J10" s="13"/>
    </row>
    <row r="11">
      <c r="A11" s="10"/>
      <c r="B11" s="27"/>
      <c r="C11" s="28" t="s">
        <v>17</v>
      </c>
      <c r="D11" s="18">
        <v>2560.0</v>
      </c>
      <c r="E11" s="18">
        <v>1890.0</v>
      </c>
      <c r="F11" s="19">
        <f t="shared" si="1"/>
        <v>73.828125</v>
      </c>
      <c r="G11" s="31" t="s">
        <v>46</v>
      </c>
      <c r="H11" s="10"/>
      <c r="I11" s="13"/>
      <c r="J11" s="13"/>
    </row>
    <row r="12" ht="15.75" customHeight="1">
      <c r="A12" s="3"/>
      <c r="B12" s="30" t="s">
        <v>18</v>
      </c>
      <c r="C12" s="17" t="s">
        <v>19</v>
      </c>
      <c r="D12" s="18">
        <v>1567.0</v>
      </c>
      <c r="E12" s="25">
        <v>890.0</v>
      </c>
      <c r="F12" s="19">
        <f t="shared" si="1"/>
        <v>56.79642629</v>
      </c>
      <c r="G12" s="20" t="s">
        <v>47</v>
      </c>
      <c r="H12" s="13"/>
      <c r="I12" s="13"/>
      <c r="J12" s="13"/>
    </row>
    <row r="13">
      <c r="A13" s="3"/>
      <c r="B13" s="21"/>
      <c r="C13" s="22" t="s">
        <v>20</v>
      </c>
      <c r="D13" s="18">
        <v>1788.0</v>
      </c>
      <c r="E13" s="25">
        <v>100.0</v>
      </c>
      <c r="F13" s="19">
        <f t="shared" si="1"/>
        <v>5.592841163</v>
      </c>
      <c r="G13" s="23" t="s">
        <v>48</v>
      </c>
      <c r="H13" s="3"/>
    </row>
    <row r="14">
      <c r="A14" s="3"/>
      <c r="B14" s="27"/>
      <c r="C14" s="28" t="s">
        <v>21</v>
      </c>
      <c r="D14" s="18">
        <v>1467.0</v>
      </c>
      <c r="E14" s="25">
        <v>50.0</v>
      </c>
      <c r="F14" s="19">
        <f t="shared" si="1"/>
        <v>3.408316292</v>
      </c>
      <c r="G14" s="31" t="s">
        <v>49</v>
      </c>
      <c r="H14" s="3"/>
    </row>
    <row r="15">
      <c r="A15" s="3"/>
      <c r="B15" s="30" t="s">
        <v>22</v>
      </c>
      <c r="C15" s="17" t="s">
        <v>23</v>
      </c>
      <c r="D15" s="18">
        <v>1734.0</v>
      </c>
      <c r="E15" s="18">
        <v>1549.0</v>
      </c>
      <c r="F15" s="19">
        <f t="shared" si="1"/>
        <v>89.33102653</v>
      </c>
      <c r="G15" s="20" t="s">
        <v>50</v>
      </c>
      <c r="H15" s="3"/>
    </row>
    <row r="16">
      <c r="A16" s="3"/>
      <c r="B16" s="21"/>
      <c r="C16" s="24" t="s">
        <v>24</v>
      </c>
      <c r="D16" s="18">
        <v>2560.0</v>
      </c>
      <c r="E16" s="18">
        <v>1890.0</v>
      </c>
      <c r="F16" s="19">
        <f t="shared" si="1"/>
        <v>73.828125</v>
      </c>
      <c r="G16" s="23" t="s">
        <v>51</v>
      </c>
      <c r="H16" s="3"/>
    </row>
    <row r="17">
      <c r="A17" s="3"/>
      <c r="B17" s="27"/>
      <c r="C17" s="28" t="s">
        <v>25</v>
      </c>
      <c r="D17" s="18">
        <v>1567.0</v>
      </c>
      <c r="E17" s="25">
        <v>890.0</v>
      </c>
      <c r="F17" s="19">
        <f t="shared" si="1"/>
        <v>56.79642629</v>
      </c>
      <c r="G17" s="31" t="s">
        <v>52</v>
      </c>
      <c r="H17" s="3"/>
    </row>
    <row r="18">
      <c r="A18" s="3"/>
      <c r="B18" s="30" t="s">
        <v>26</v>
      </c>
      <c r="C18" s="17" t="s">
        <v>27</v>
      </c>
      <c r="D18" s="18">
        <v>1788.0</v>
      </c>
      <c r="E18" s="25">
        <v>100.0</v>
      </c>
      <c r="F18" s="19">
        <f t="shared" si="1"/>
        <v>5.592841163</v>
      </c>
      <c r="G18" s="20" t="s">
        <v>53</v>
      </c>
      <c r="H18" s="3"/>
    </row>
    <row r="19">
      <c r="A19" s="3"/>
      <c r="B19" s="21"/>
      <c r="C19" s="24" t="s">
        <v>28</v>
      </c>
      <c r="D19" s="18">
        <v>1467.0</v>
      </c>
      <c r="E19" s="25">
        <v>50.0</v>
      </c>
      <c r="F19" s="19">
        <f t="shared" si="1"/>
        <v>3.408316292</v>
      </c>
      <c r="G19" s="32" t="s">
        <v>54</v>
      </c>
      <c r="H19" s="3"/>
    </row>
    <row r="20">
      <c r="A20" s="3"/>
      <c r="B20" s="27"/>
      <c r="C20" s="28" t="s">
        <v>29</v>
      </c>
      <c r="D20" s="18">
        <v>1734.0</v>
      </c>
      <c r="E20" s="18">
        <v>1549.0</v>
      </c>
      <c r="F20" s="19">
        <f t="shared" si="1"/>
        <v>89.33102653</v>
      </c>
      <c r="G20" s="31" t="s">
        <v>55</v>
      </c>
      <c r="H20" s="3"/>
    </row>
    <row r="21">
      <c r="A21" s="3"/>
      <c r="B21" s="30" t="s">
        <v>30</v>
      </c>
      <c r="C21" s="17" t="s">
        <v>31</v>
      </c>
      <c r="D21" s="18">
        <v>2560.0</v>
      </c>
      <c r="E21" s="18">
        <v>1890.0</v>
      </c>
      <c r="F21" s="19">
        <f t="shared" si="1"/>
        <v>73.828125</v>
      </c>
      <c r="G21" s="20" t="s">
        <v>56</v>
      </c>
      <c r="H21" s="3"/>
    </row>
    <row r="22">
      <c r="A22" s="3"/>
      <c r="B22" s="21"/>
      <c r="C22" s="24" t="s">
        <v>32</v>
      </c>
      <c r="D22" s="18">
        <v>1567.0</v>
      </c>
      <c r="E22" s="25">
        <v>890.0</v>
      </c>
      <c r="F22" s="19">
        <f t="shared" si="1"/>
        <v>56.79642629</v>
      </c>
      <c r="G22" s="23" t="s">
        <v>57</v>
      </c>
      <c r="H22" s="3"/>
    </row>
    <row r="23">
      <c r="A23" s="3"/>
      <c r="B23" s="27"/>
      <c r="C23" s="33" t="s">
        <v>33</v>
      </c>
      <c r="D23" s="18">
        <v>1788.0</v>
      </c>
      <c r="E23" s="25">
        <v>100.0</v>
      </c>
      <c r="F23" s="19">
        <f t="shared" si="1"/>
        <v>5.592841163</v>
      </c>
      <c r="G23" s="31" t="s">
        <v>58</v>
      </c>
      <c r="H23" s="3"/>
    </row>
    <row r="24">
      <c r="A24" s="3"/>
      <c r="B24" s="30" t="s">
        <v>34</v>
      </c>
      <c r="C24" s="17" t="s">
        <v>35</v>
      </c>
      <c r="D24" s="18">
        <v>1467.0</v>
      </c>
      <c r="E24" s="25">
        <v>50.0</v>
      </c>
      <c r="F24" s="19">
        <f t="shared" si="1"/>
        <v>3.408316292</v>
      </c>
      <c r="G24" s="20" t="s">
        <v>59</v>
      </c>
      <c r="H24" s="3"/>
    </row>
    <row r="25">
      <c r="A25" s="3"/>
      <c r="B25" s="21"/>
      <c r="C25" s="24" t="s">
        <v>36</v>
      </c>
      <c r="D25" s="18">
        <v>1734.0</v>
      </c>
      <c r="E25" s="18">
        <v>1549.0</v>
      </c>
      <c r="F25" s="19">
        <f t="shared" si="1"/>
        <v>89.33102653</v>
      </c>
      <c r="G25" s="23" t="s">
        <v>60</v>
      </c>
      <c r="H25" s="3"/>
    </row>
    <row r="26">
      <c r="A26" s="3"/>
      <c r="B26" s="27"/>
      <c r="C26" s="28" t="s">
        <v>37</v>
      </c>
      <c r="D26" s="18">
        <v>2560.0</v>
      </c>
      <c r="E26" s="18">
        <v>1890.0</v>
      </c>
      <c r="F26" s="19">
        <f t="shared" si="1"/>
        <v>73.828125</v>
      </c>
      <c r="G26" s="31" t="s">
        <v>61</v>
      </c>
      <c r="H26" s="3"/>
    </row>
    <row r="27">
      <c r="A27" s="3"/>
      <c r="B27" s="30" t="s">
        <v>38</v>
      </c>
      <c r="C27" s="17" t="s">
        <v>39</v>
      </c>
      <c r="D27" s="18">
        <v>1567.0</v>
      </c>
      <c r="E27" s="25">
        <v>890.0</v>
      </c>
      <c r="F27" s="19">
        <f t="shared" si="1"/>
        <v>56.79642629</v>
      </c>
      <c r="G27" s="20" t="s">
        <v>62</v>
      </c>
      <c r="H27" s="3"/>
    </row>
    <row r="28">
      <c r="A28" s="3"/>
      <c r="B28" s="21"/>
      <c r="C28" s="24" t="s">
        <v>20</v>
      </c>
      <c r="D28" s="18">
        <v>1788.0</v>
      </c>
      <c r="E28" s="25">
        <v>100.0</v>
      </c>
      <c r="F28" s="19">
        <f t="shared" si="1"/>
        <v>5.592841163</v>
      </c>
      <c r="G28" s="23" t="s">
        <v>63</v>
      </c>
      <c r="H28" s="3"/>
    </row>
    <row r="29">
      <c r="A29" s="3"/>
      <c r="B29" s="21"/>
      <c r="C29" s="24" t="s">
        <v>21</v>
      </c>
      <c r="D29" s="18">
        <v>1467.0</v>
      </c>
      <c r="E29" s="25">
        <v>50.0</v>
      </c>
      <c r="F29" s="19">
        <f t="shared" si="1"/>
        <v>3.408316292</v>
      </c>
      <c r="G29" s="23" t="s">
        <v>64</v>
      </c>
      <c r="H29" s="3"/>
    </row>
    <row r="30">
      <c r="A30" s="3"/>
      <c r="B30" s="27"/>
      <c r="C30" s="28" t="s">
        <v>40</v>
      </c>
      <c r="D30" s="18">
        <v>1378.0</v>
      </c>
      <c r="E30" s="25">
        <v>389.0</v>
      </c>
      <c r="F30" s="19">
        <f t="shared" si="1"/>
        <v>28.22931785</v>
      </c>
      <c r="G30" s="29"/>
      <c r="H30" s="3"/>
    </row>
    <row r="31">
      <c r="A31" s="3"/>
      <c r="B31" s="3"/>
      <c r="C31" s="3"/>
      <c r="D31" s="3"/>
      <c r="E31" s="3"/>
      <c r="F31" s="3"/>
      <c r="G31" s="3"/>
      <c r="H31" s="3"/>
    </row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</sheetData>
  <mergeCells count="10">
    <mergeCell ref="B24:B26"/>
    <mergeCell ref="B27:B30"/>
    <mergeCell ref="G29:G30"/>
    <mergeCell ref="B5:B8"/>
    <mergeCell ref="G7:G8"/>
    <mergeCell ref="B9:B11"/>
    <mergeCell ref="B12:B14"/>
    <mergeCell ref="B15:B17"/>
    <mergeCell ref="B18:B20"/>
    <mergeCell ref="B21:B23"/>
  </mergeCells>
  <drawing r:id="rId1"/>
</worksheet>
</file>